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ilva\Desktop\"/>
    </mc:Choice>
  </mc:AlternateContent>
  <bookViews>
    <workbookView xWindow="0" yWindow="0" windowWidth="14370" windowHeight="2550" activeTab="5"/>
  </bookViews>
  <sheets>
    <sheet name="Pais" sheetId="5" r:id="rId1"/>
    <sheet name="TreeNodes" sheetId="10" r:id="rId2"/>
    <sheet name="Plan18" sheetId="18" r:id="rId3"/>
    <sheet name="Pai_Ligacao" sheetId="7" r:id="rId4"/>
    <sheet name="Roots" sheetId="8" r:id="rId5"/>
    <sheet name="Filho" sheetId="1" r:id="rId6"/>
    <sheet name="Filhos" sheetId="13" r:id="rId7"/>
    <sheet name="Plan14" sheetId="14" r:id="rId8"/>
    <sheet name="Repetidos" sheetId="9" r:id="rId9"/>
    <sheet name="Matriz_Elementos" sheetId="2" r:id="rId10"/>
  </sheets>
  <definedNames>
    <definedName name="_xlnm._FilterDatabase" localSheetId="6" hidden="1">Filhos!$A$1:$B$96</definedName>
    <definedName name="_xlnm._FilterDatabase" localSheetId="7" hidden="1">Plan14!$A$1:$A$84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0" l="1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8" i="10"/>
  <c r="B14" i="10"/>
  <c r="B17" i="10"/>
  <c r="B9" i="10"/>
  <c r="B16" i="10"/>
  <c r="B6" i="10"/>
  <c r="B2" i="10"/>
  <c r="B7" i="10"/>
  <c r="B3" i="10"/>
  <c r="B11" i="10"/>
  <c r="B12" i="10"/>
  <c r="B15" i="10"/>
  <c r="B4" i="10"/>
  <c r="B10" i="10"/>
  <c r="B13" i="10"/>
  <c r="B18" i="10"/>
  <c r="B5" i="10"/>
  <c r="E91" i="2"/>
  <c r="E75" i="10"/>
  <c r="E44" i="10"/>
  <c r="E61" i="10"/>
  <c r="E33" i="10"/>
  <c r="E77" i="10"/>
  <c r="E18" i="10"/>
  <c r="E45" i="10"/>
  <c r="E84" i="10"/>
  <c r="E46" i="10"/>
  <c r="E48" i="10"/>
  <c r="E9" i="10"/>
  <c r="E58" i="10"/>
  <c r="E50" i="10"/>
  <c r="E51" i="10"/>
  <c r="E12" i="10"/>
  <c r="E19" i="10"/>
  <c r="E35" i="10"/>
  <c r="E62" i="10"/>
  <c r="E71" i="10"/>
  <c r="E37" i="10"/>
  <c r="E28" i="10"/>
  <c r="E49" i="10"/>
  <c r="E74" i="10"/>
  <c r="E21" i="10"/>
  <c r="E53" i="10"/>
  <c r="E60" i="10"/>
  <c r="E65" i="10"/>
  <c r="E78" i="10"/>
  <c r="E23" i="10"/>
  <c r="E6" i="10"/>
  <c r="E69" i="10"/>
  <c r="E14" i="10"/>
  <c r="E5" i="10"/>
  <c r="E64" i="10"/>
  <c r="E26" i="10"/>
  <c r="E72" i="10"/>
  <c r="E59" i="10"/>
  <c r="E47" i="10"/>
  <c r="E13" i="10"/>
  <c r="E52" i="10"/>
  <c r="E8" i="10"/>
  <c r="E3" i="10"/>
  <c r="E70" i="10"/>
  <c r="E83" i="10"/>
  <c r="E20" i="10"/>
  <c r="E7" i="10"/>
  <c r="E63" i="10"/>
  <c r="E2" i="10"/>
  <c r="E17" i="10"/>
  <c r="E10" i="10"/>
  <c r="E39" i="10"/>
  <c r="E30" i="10"/>
  <c r="E22" i="10"/>
  <c r="E16" i="10"/>
  <c r="E80" i="10"/>
  <c r="E68" i="10"/>
  <c r="E76" i="10"/>
  <c r="E25" i="10"/>
  <c r="E57" i="10"/>
  <c r="E27" i="10"/>
  <c r="E42" i="10"/>
  <c r="E15" i="10"/>
  <c r="E38" i="10"/>
  <c r="E67" i="10"/>
  <c r="E34" i="10"/>
  <c r="E55" i="10"/>
  <c r="E36" i="10"/>
  <c r="E66" i="10"/>
  <c r="E31" i="10"/>
  <c r="E54" i="10"/>
  <c r="E24" i="10"/>
  <c r="E82" i="10"/>
  <c r="E29" i="10"/>
  <c r="E56" i="10"/>
  <c r="E40" i="10"/>
  <c r="E73" i="10"/>
  <c r="E43" i="10"/>
  <c r="E81" i="10"/>
  <c r="E41" i="10"/>
  <c r="E11" i="10"/>
  <c r="E32" i="10"/>
  <c r="E4" i="10"/>
  <c r="E79" i="10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2" i="13"/>
  <c r="D11" i="9"/>
  <c r="B11" i="9"/>
  <c r="D9" i="9"/>
  <c r="B9" i="9"/>
  <c r="D10" i="9"/>
  <c r="B10" i="9"/>
  <c r="D7" i="9"/>
  <c r="B7" i="9"/>
  <c r="D5" i="9"/>
  <c r="B5" i="9"/>
  <c r="D6" i="9"/>
  <c r="B6" i="9"/>
  <c r="D3" i="9"/>
  <c r="B3" i="9"/>
  <c r="D4" i="9"/>
  <c r="B4" i="9"/>
  <c r="D2" i="9"/>
  <c r="B2" i="9"/>
  <c r="D8" i="9"/>
  <c r="B8" i="9"/>
  <c r="C6" i="7"/>
  <c r="C7" i="7"/>
  <c r="C8" i="7"/>
  <c r="C9" i="7"/>
  <c r="C10" i="7"/>
  <c r="C11" i="7"/>
  <c r="C12" i="7"/>
  <c r="C2" i="8"/>
  <c r="C3" i="8"/>
  <c r="C4" i="8"/>
  <c r="C5" i="8"/>
  <c r="C6" i="8"/>
  <c r="C7" i="8"/>
  <c r="C5" i="7"/>
  <c r="F11" i="7"/>
  <c r="F8" i="7"/>
  <c r="F12" i="7"/>
  <c r="F4" i="7"/>
  <c r="F7" i="7"/>
  <c r="F6" i="7"/>
  <c r="F5" i="7"/>
  <c r="F10" i="7"/>
  <c r="F9" i="7"/>
  <c r="F3" i="7"/>
  <c r="F2" i="7"/>
  <c r="C4" i="7"/>
  <c r="C3" i="7"/>
  <c r="C2" i="7"/>
  <c r="B7" i="8"/>
  <c r="B6" i="8"/>
  <c r="B5" i="8"/>
  <c r="B4" i="8"/>
  <c r="B3" i="8"/>
  <c r="B2" i="8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100" i="1"/>
  <c r="B99" i="1"/>
  <c r="B98" i="1"/>
  <c r="B97" i="1"/>
  <c r="B96" i="1"/>
  <c r="B95" i="1"/>
  <c r="B94" i="1"/>
  <c r="B93" i="1"/>
  <c r="B90" i="1"/>
  <c r="B92" i="1"/>
  <c r="B89" i="1"/>
  <c r="B91" i="1"/>
  <c r="B86" i="1"/>
  <c r="B87" i="1"/>
  <c r="B85" i="1"/>
  <c r="B88" i="1"/>
  <c r="B84" i="1"/>
  <c r="B81" i="1"/>
  <c r="B83" i="1"/>
  <c r="B82" i="1"/>
  <c r="B79" i="1"/>
  <c r="B76" i="1"/>
  <c r="B75" i="1"/>
  <c r="B74" i="1"/>
  <c r="B78" i="1"/>
  <c r="B80" i="1"/>
  <c r="B77" i="1"/>
  <c r="B67" i="1"/>
  <c r="B66" i="1"/>
  <c r="B69" i="1"/>
  <c r="B73" i="1"/>
  <c r="B72" i="1"/>
  <c r="B68" i="1"/>
  <c r="B65" i="1"/>
  <c r="B64" i="1"/>
  <c r="B71" i="1"/>
  <c r="B70" i="1"/>
  <c r="B63" i="1"/>
  <c r="B60" i="1"/>
  <c r="B55" i="1"/>
  <c r="B62" i="1"/>
  <c r="B54" i="1"/>
  <c r="B59" i="1"/>
  <c r="B58" i="1"/>
  <c r="B56" i="1"/>
  <c r="B57" i="1"/>
  <c r="B61" i="1"/>
  <c r="B50" i="1"/>
  <c r="B46" i="1"/>
  <c r="B49" i="1"/>
  <c r="B52" i="1"/>
  <c r="B48" i="1"/>
  <c r="B45" i="1"/>
  <c r="B51" i="1"/>
  <c r="B53" i="1"/>
  <c r="B4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0" i="1"/>
  <c r="B20" i="1"/>
  <c r="B5" i="1"/>
  <c r="B19" i="1"/>
  <c r="B18" i="1"/>
  <c r="B17" i="1"/>
  <c r="B16" i="1"/>
  <c r="B8" i="1"/>
  <c r="B15" i="1"/>
  <c r="B7" i="1"/>
  <c r="B14" i="1"/>
  <c r="B4" i="1"/>
  <c r="B13" i="1"/>
  <c r="B6" i="1"/>
  <c r="B12" i="1"/>
  <c r="B11" i="1"/>
  <c r="B9" i="1"/>
  <c r="B3" i="1"/>
  <c r="B2" i="1"/>
  <c r="D2" i="1"/>
  <c r="D100" i="1"/>
  <c r="D99" i="1"/>
  <c r="D98" i="1"/>
  <c r="D97" i="1"/>
  <c r="D96" i="1"/>
  <c r="D95" i="1"/>
  <c r="D94" i="1"/>
  <c r="D93" i="1"/>
  <c r="D90" i="1"/>
  <c r="D92" i="1"/>
  <c r="D89" i="1"/>
  <c r="D91" i="1"/>
  <c r="D86" i="1"/>
  <c r="D87" i="1"/>
  <c r="D85" i="1"/>
  <c r="D88" i="1"/>
  <c r="D84" i="1"/>
  <c r="D81" i="1"/>
  <c r="D83" i="1"/>
  <c r="D82" i="1"/>
  <c r="D79" i="1"/>
  <c r="D76" i="1"/>
  <c r="D75" i="1"/>
  <c r="D74" i="1"/>
  <c r="D78" i="1"/>
  <c r="D80" i="1"/>
  <c r="D77" i="1"/>
  <c r="D67" i="1"/>
  <c r="D66" i="1"/>
  <c r="D69" i="1"/>
  <c r="D73" i="1"/>
  <c r="D72" i="1"/>
  <c r="D68" i="1"/>
  <c r="D65" i="1"/>
  <c r="D64" i="1"/>
  <c r="D71" i="1"/>
  <c r="D70" i="1"/>
  <c r="D63" i="1"/>
  <c r="D60" i="1"/>
  <c r="D55" i="1"/>
  <c r="D62" i="1"/>
  <c r="D54" i="1"/>
  <c r="D59" i="1"/>
  <c r="D58" i="1"/>
  <c r="D56" i="1"/>
  <c r="D57" i="1"/>
  <c r="D61" i="1"/>
  <c r="D50" i="1"/>
  <c r="D46" i="1"/>
  <c r="D49" i="1"/>
  <c r="D52" i="1"/>
  <c r="D48" i="1"/>
  <c r="D45" i="1"/>
  <c r="D51" i="1"/>
  <c r="D53" i="1"/>
  <c r="D47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10" i="1"/>
  <c r="D20" i="1"/>
  <c r="D5" i="1"/>
  <c r="D19" i="1"/>
  <c r="D18" i="1"/>
  <c r="D17" i="1"/>
  <c r="D16" i="1"/>
  <c r="D8" i="1"/>
  <c r="D15" i="1"/>
  <c r="D7" i="1"/>
  <c r="D14" i="1"/>
  <c r="D4" i="1"/>
  <c r="D13" i="1"/>
  <c r="D6" i="1"/>
  <c r="D12" i="1"/>
  <c r="D11" i="1"/>
  <c r="D9" i="1"/>
  <c r="D3" i="1"/>
  <c r="D21" i="1"/>
  <c r="B21" i="1"/>
</calcChain>
</file>

<file path=xl/sharedStrings.xml><?xml version="1.0" encoding="utf-8"?>
<sst xmlns="http://schemas.openxmlformats.org/spreadsheetml/2006/main" count="33" uniqueCount="21">
  <si>
    <t>Ordem</t>
  </si>
  <si>
    <t>Valor</t>
  </si>
  <si>
    <t>Pai</t>
  </si>
  <si>
    <t>Filho</t>
  </si>
  <si>
    <t>Pai/Valor</t>
  </si>
  <si>
    <t>Filho/Valor</t>
  </si>
  <si>
    <t>Pai / Index</t>
  </si>
  <si>
    <t>Roots</t>
  </si>
  <si>
    <t>Roots/Valor</t>
  </si>
  <si>
    <t>Roots/Index</t>
  </si>
  <si>
    <t>Pai/Index</t>
  </si>
  <si>
    <t>Filho/Index</t>
  </si>
  <si>
    <t>TreeNodes</t>
  </si>
  <si>
    <t>TreeLeaves</t>
  </si>
  <si>
    <t>elementos</t>
  </si>
  <si>
    <t>não é root</t>
  </si>
  <si>
    <t>pai é o 5</t>
  </si>
  <si>
    <t>root</t>
  </si>
  <si>
    <t>pai do 5</t>
  </si>
  <si>
    <t>TreeLeaves Value</t>
  </si>
  <si>
    <t>TreeNodes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</si>
</sst>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3" fillId="2" borderId="2" xfId="0" applyFont="1" applyFill="1" applyBorder="1" applyAlignment="1">
      <alignment horizontal="center"/>
    </xf>
    <xf numFmtId="1" fontId="0" fillId="0" borderId="1" xfId="0" applyNumberFormat="1" applyBorder="1"/>
    <xf numFmtId="0" fontId="6" fillId="0" borderId="1" xfId="0" applyFont="1" applyBorder="1"/>
    <xf numFmtId="0" fontId="7" fillId="0" borderId="1" xfId="0" applyFont="1" applyBorder="1"/>
    <xf numFmtId="0" fontId="7" fillId="3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0" fillId="3" borderId="0" xfId="0" applyFill="1"/>
    <xf numFmtId="0" fontId="1" fillId="3" borderId="1" xfId="0" applyFont="1" applyFill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:A18"/>
    </sheetView>
  </sheetViews>
  <sheetFormatPr defaultRowHeight="15" x14ac:dyDescent="0.25"/>
  <cols>
    <col min="2" max="2" width="11" bestFit="1" customWidth="1"/>
    <col min="3" max="3" width="10.42578125" bestFit="1" customWidth="1"/>
  </cols>
  <sheetData>
    <row r="1" spans="1:3" x14ac:dyDescent="0.25">
      <c r="A1" s="4" t="s">
        <v>2</v>
      </c>
      <c r="B1" s="11" t="s">
        <v>4</v>
      </c>
      <c r="C1" s="4" t="s">
        <v>6</v>
      </c>
    </row>
    <row r="2" spans="1:3" x14ac:dyDescent="0.25">
      <c r="A2" s="12">
        <v>1</v>
      </c>
      <c r="B2" s="12">
        <v>237</v>
      </c>
      <c r="C2" s="12">
        <f>A2-1</f>
        <v>0</v>
      </c>
    </row>
    <row r="3" spans="1:3" x14ac:dyDescent="0.25">
      <c r="A3" s="12">
        <v>2</v>
      </c>
      <c r="B3" s="12">
        <v>945</v>
      </c>
      <c r="C3" s="12">
        <f t="shared" ref="C3:C18" si="0">A3-1</f>
        <v>1</v>
      </c>
    </row>
    <row r="4" spans="1:3" x14ac:dyDescent="0.25">
      <c r="A4" s="12">
        <v>3</v>
      </c>
      <c r="B4" s="12">
        <v>785</v>
      </c>
      <c r="C4" s="12">
        <f t="shared" si="0"/>
        <v>2</v>
      </c>
    </row>
    <row r="5" spans="1:3" x14ac:dyDescent="0.25">
      <c r="A5" s="12">
        <v>4</v>
      </c>
      <c r="B5" s="12">
        <v>695</v>
      </c>
      <c r="C5" s="12">
        <f t="shared" si="0"/>
        <v>3</v>
      </c>
    </row>
    <row r="6" spans="1:3" x14ac:dyDescent="0.25">
      <c r="A6" s="12">
        <v>5</v>
      </c>
      <c r="B6" s="12">
        <v>165</v>
      </c>
      <c r="C6" s="12">
        <f t="shared" si="0"/>
        <v>4</v>
      </c>
    </row>
    <row r="7" spans="1:3" x14ac:dyDescent="0.25">
      <c r="A7" s="12">
        <v>6</v>
      </c>
      <c r="B7" s="12">
        <v>919</v>
      </c>
      <c r="C7" s="12">
        <f t="shared" si="0"/>
        <v>5</v>
      </c>
    </row>
    <row r="8" spans="1:3" x14ac:dyDescent="0.25">
      <c r="A8" s="12">
        <v>7</v>
      </c>
      <c r="B8" s="12">
        <v>740</v>
      </c>
      <c r="C8" s="12">
        <f t="shared" si="0"/>
        <v>6</v>
      </c>
    </row>
    <row r="9" spans="1:3" x14ac:dyDescent="0.25">
      <c r="A9" s="12">
        <v>8</v>
      </c>
      <c r="B9" s="12">
        <v>706</v>
      </c>
      <c r="C9" s="12">
        <f t="shared" si="0"/>
        <v>7</v>
      </c>
    </row>
    <row r="10" spans="1:3" x14ac:dyDescent="0.25">
      <c r="A10" s="12">
        <v>9</v>
      </c>
      <c r="B10" s="12">
        <v>67</v>
      </c>
      <c r="C10" s="12">
        <f t="shared" si="0"/>
        <v>8</v>
      </c>
    </row>
    <row r="11" spans="1:3" x14ac:dyDescent="0.25">
      <c r="A11" s="12">
        <v>10</v>
      </c>
      <c r="B11" s="12">
        <v>342</v>
      </c>
      <c r="C11" s="12">
        <f t="shared" si="0"/>
        <v>9</v>
      </c>
    </row>
    <row r="12" spans="1:3" x14ac:dyDescent="0.25">
      <c r="A12" s="12">
        <v>11</v>
      </c>
      <c r="B12" s="12">
        <v>6</v>
      </c>
      <c r="C12" s="12">
        <f t="shared" si="0"/>
        <v>10</v>
      </c>
    </row>
    <row r="13" spans="1:3" x14ac:dyDescent="0.25">
      <c r="A13" s="12">
        <v>12</v>
      </c>
      <c r="B13" s="12">
        <v>282</v>
      </c>
      <c r="C13" s="12">
        <f t="shared" si="0"/>
        <v>11</v>
      </c>
    </row>
    <row r="14" spans="1:3" x14ac:dyDescent="0.25">
      <c r="A14" s="12">
        <v>16</v>
      </c>
      <c r="B14" s="12">
        <v>922</v>
      </c>
      <c r="C14" s="12">
        <f t="shared" si="0"/>
        <v>15</v>
      </c>
    </row>
    <row r="15" spans="1:3" x14ac:dyDescent="0.25">
      <c r="A15" s="12">
        <v>18</v>
      </c>
      <c r="B15" s="12">
        <v>555</v>
      </c>
      <c r="C15" s="12">
        <f t="shared" si="0"/>
        <v>17</v>
      </c>
    </row>
    <row r="16" spans="1:3" x14ac:dyDescent="0.25">
      <c r="A16" s="12">
        <v>19</v>
      </c>
      <c r="B16" s="12">
        <v>936</v>
      </c>
      <c r="C16" s="12">
        <f t="shared" si="0"/>
        <v>18</v>
      </c>
    </row>
    <row r="17" spans="1:3" x14ac:dyDescent="0.25">
      <c r="A17" s="12">
        <v>21</v>
      </c>
      <c r="B17" s="12">
        <v>860</v>
      </c>
      <c r="C17" s="12">
        <f t="shared" si="0"/>
        <v>20</v>
      </c>
    </row>
    <row r="18" spans="1:3" x14ac:dyDescent="0.25">
      <c r="A18" s="12">
        <v>23</v>
      </c>
      <c r="B18" s="12">
        <v>448</v>
      </c>
      <c r="C18" s="12">
        <f t="shared" si="0"/>
        <v>22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25" workbookViewId="0">
      <selection activeCell="E92" sqref="E92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 s="1">
        <v>53</v>
      </c>
      <c r="B2" s="1">
        <v>3</v>
      </c>
    </row>
    <row r="3" spans="1:2" x14ac:dyDescent="0.25">
      <c r="A3" s="1">
        <v>11</v>
      </c>
      <c r="B3" s="1">
        <v>6</v>
      </c>
    </row>
    <row r="4" spans="1:2" x14ac:dyDescent="0.25">
      <c r="A4" s="1">
        <v>59</v>
      </c>
      <c r="B4" s="1">
        <v>27</v>
      </c>
    </row>
    <row r="5" spans="1:2" x14ac:dyDescent="0.25">
      <c r="A5" s="1">
        <v>14</v>
      </c>
      <c r="B5" s="1">
        <v>39</v>
      </c>
    </row>
    <row r="6" spans="1:2" x14ac:dyDescent="0.25">
      <c r="A6" s="1">
        <v>68</v>
      </c>
      <c r="B6" s="1">
        <v>43</v>
      </c>
    </row>
    <row r="7" spans="1:2" x14ac:dyDescent="0.25">
      <c r="A7" s="1">
        <v>71</v>
      </c>
      <c r="B7" s="1">
        <v>48</v>
      </c>
    </row>
    <row r="8" spans="1:2" x14ac:dyDescent="0.25">
      <c r="A8" s="1">
        <v>55</v>
      </c>
      <c r="B8" s="1">
        <v>51</v>
      </c>
    </row>
    <row r="9" spans="1:2" x14ac:dyDescent="0.25">
      <c r="A9" s="1">
        <v>60</v>
      </c>
      <c r="B9" s="1">
        <v>52</v>
      </c>
    </row>
    <row r="10" spans="1:2" x14ac:dyDescent="0.25">
      <c r="A10" s="1">
        <v>9</v>
      </c>
      <c r="B10" s="1">
        <v>67</v>
      </c>
    </row>
    <row r="11" spans="1:2" x14ac:dyDescent="0.25">
      <c r="A11" s="1">
        <v>90</v>
      </c>
      <c r="B11" s="1">
        <v>73</v>
      </c>
    </row>
    <row r="12" spans="1:2" x14ac:dyDescent="0.25">
      <c r="A12" s="1">
        <v>51</v>
      </c>
      <c r="B12" s="1">
        <v>84</v>
      </c>
    </row>
    <row r="13" spans="1:2" x14ac:dyDescent="0.25">
      <c r="A13" s="1">
        <v>17</v>
      </c>
      <c r="B13" s="1">
        <v>87</v>
      </c>
    </row>
    <row r="14" spans="1:2" x14ac:dyDescent="0.25">
      <c r="A14" s="1">
        <v>86</v>
      </c>
      <c r="B14" s="1">
        <v>90</v>
      </c>
    </row>
    <row r="15" spans="1:2" x14ac:dyDescent="0.25">
      <c r="A15" s="1">
        <v>62</v>
      </c>
      <c r="B15" s="1">
        <v>141</v>
      </c>
    </row>
    <row r="16" spans="1:2" x14ac:dyDescent="0.25">
      <c r="A16" s="1">
        <v>69</v>
      </c>
      <c r="B16" s="1">
        <v>156</v>
      </c>
    </row>
    <row r="17" spans="1:2" x14ac:dyDescent="0.25">
      <c r="A17" s="1">
        <v>5</v>
      </c>
      <c r="B17" s="1">
        <v>165</v>
      </c>
    </row>
    <row r="18" spans="1:2" x14ac:dyDescent="0.25">
      <c r="A18" s="1">
        <v>39</v>
      </c>
      <c r="B18" s="1">
        <v>189</v>
      </c>
    </row>
    <row r="19" spans="1:2" x14ac:dyDescent="0.25">
      <c r="A19" s="1">
        <v>47</v>
      </c>
      <c r="B19" s="1">
        <v>198</v>
      </c>
    </row>
    <row r="20" spans="1:2" x14ac:dyDescent="0.25">
      <c r="A20" s="1">
        <v>52</v>
      </c>
      <c r="B20" s="1">
        <v>216</v>
      </c>
    </row>
    <row r="21" spans="1:2" x14ac:dyDescent="0.25">
      <c r="A21" s="1">
        <v>1</v>
      </c>
      <c r="B21" s="1">
        <v>237</v>
      </c>
    </row>
    <row r="22" spans="1:2" x14ac:dyDescent="0.25">
      <c r="A22" s="1">
        <v>95</v>
      </c>
      <c r="B22" s="1">
        <v>248</v>
      </c>
    </row>
    <row r="23" spans="1:2" x14ac:dyDescent="0.25">
      <c r="A23" s="1">
        <v>12</v>
      </c>
      <c r="B23" s="1">
        <v>282</v>
      </c>
    </row>
    <row r="24" spans="1:2" x14ac:dyDescent="0.25">
      <c r="A24" s="1">
        <v>85</v>
      </c>
      <c r="B24" s="1">
        <v>292</v>
      </c>
    </row>
    <row r="25" spans="1:2" x14ac:dyDescent="0.25">
      <c r="A25" s="1">
        <v>56</v>
      </c>
      <c r="B25" s="1">
        <v>310</v>
      </c>
    </row>
    <row r="26" spans="1:2" x14ac:dyDescent="0.25">
      <c r="A26" s="1">
        <v>77</v>
      </c>
      <c r="B26" s="1">
        <v>312</v>
      </c>
    </row>
    <row r="27" spans="1:2" x14ac:dyDescent="0.25">
      <c r="A27" s="1">
        <v>48</v>
      </c>
      <c r="B27" s="1">
        <v>315</v>
      </c>
    </row>
    <row r="28" spans="1:2" x14ac:dyDescent="0.25">
      <c r="A28" s="1">
        <v>72</v>
      </c>
      <c r="B28" s="1">
        <v>317</v>
      </c>
    </row>
    <row r="29" spans="1:2" x14ac:dyDescent="0.25">
      <c r="A29" s="1">
        <v>30</v>
      </c>
      <c r="B29" s="1">
        <v>335</v>
      </c>
    </row>
    <row r="30" spans="1:2" x14ac:dyDescent="0.25">
      <c r="A30" s="1">
        <v>43</v>
      </c>
      <c r="B30" s="1">
        <v>341</v>
      </c>
    </row>
    <row r="31" spans="1:2" x14ac:dyDescent="0.25">
      <c r="A31" s="1">
        <v>10</v>
      </c>
      <c r="B31" s="1">
        <v>342</v>
      </c>
    </row>
    <row r="32" spans="1:2" x14ac:dyDescent="0.25">
      <c r="A32" s="1">
        <v>66</v>
      </c>
      <c r="B32" s="1">
        <v>355</v>
      </c>
    </row>
    <row r="33" spans="1:2" x14ac:dyDescent="0.25">
      <c r="A33" s="1">
        <v>41</v>
      </c>
      <c r="B33" s="1">
        <v>356</v>
      </c>
    </row>
    <row r="34" spans="1:2" x14ac:dyDescent="0.25">
      <c r="A34" s="1">
        <v>80</v>
      </c>
      <c r="B34" s="1">
        <v>368</v>
      </c>
    </row>
    <row r="35" spans="1:2" x14ac:dyDescent="0.25">
      <c r="A35" s="1">
        <v>28</v>
      </c>
      <c r="B35" s="1">
        <v>374</v>
      </c>
    </row>
    <row r="36" spans="1:2" x14ac:dyDescent="0.25">
      <c r="A36" s="1">
        <v>49</v>
      </c>
      <c r="B36" s="1">
        <v>376</v>
      </c>
    </row>
    <row r="37" spans="1:2" x14ac:dyDescent="0.25">
      <c r="A37" s="1">
        <v>32</v>
      </c>
      <c r="B37" s="1">
        <v>440</v>
      </c>
    </row>
    <row r="38" spans="1:2" x14ac:dyDescent="0.25">
      <c r="A38" s="1">
        <v>15</v>
      </c>
      <c r="B38" s="1">
        <v>441</v>
      </c>
    </row>
    <row r="39" spans="1:2" x14ac:dyDescent="0.25">
      <c r="A39" s="1">
        <v>23</v>
      </c>
      <c r="B39" s="1">
        <v>448</v>
      </c>
    </row>
    <row r="40" spans="1:2" x14ac:dyDescent="0.25">
      <c r="A40" s="1">
        <v>97</v>
      </c>
      <c r="B40" s="1">
        <v>472</v>
      </c>
    </row>
    <row r="41" spans="1:2" x14ac:dyDescent="0.25">
      <c r="A41" s="1">
        <v>36</v>
      </c>
      <c r="B41" s="1">
        <v>478</v>
      </c>
    </row>
    <row r="42" spans="1:2" x14ac:dyDescent="0.25">
      <c r="A42" s="1">
        <v>84</v>
      </c>
      <c r="B42" s="1">
        <v>485</v>
      </c>
    </row>
    <row r="43" spans="1:2" x14ac:dyDescent="0.25">
      <c r="A43" s="1">
        <v>34</v>
      </c>
      <c r="B43" s="1">
        <v>493</v>
      </c>
    </row>
    <row r="44" spans="1:2" x14ac:dyDescent="0.25">
      <c r="A44" s="1">
        <v>81</v>
      </c>
      <c r="B44" s="1">
        <v>525</v>
      </c>
    </row>
    <row r="45" spans="1:2" x14ac:dyDescent="0.25">
      <c r="A45" s="1">
        <v>38</v>
      </c>
      <c r="B45" s="1">
        <v>538</v>
      </c>
    </row>
    <row r="46" spans="1:2" x14ac:dyDescent="0.25">
      <c r="A46" s="1">
        <v>50</v>
      </c>
      <c r="B46" s="1">
        <v>540</v>
      </c>
    </row>
    <row r="47" spans="1:2" x14ac:dyDescent="0.25">
      <c r="A47" s="1">
        <v>26</v>
      </c>
      <c r="B47" s="1">
        <v>542</v>
      </c>
    </row>
    <row r="48" spans="1:2" x14ac:dyDescent="0.25">
      <c r="A48" s="1">
        <v>20</v>
      </c>
      <c r="B48" s="1">
        <v>550</v>
      </c>
    </row>
    <row r="49" spans="1:2" x14ac:dyDescent="0.25">
      <c r="A49" s="1">
        <v>18</v>
      </c>
      <c r="B49" s="1">
        <v>555</v>
      </c>
    </row>
    <row r="50" spans="1:2" x14ac:dyDescent="0.25">
      <c r="A50" s="1">
        <v>40</v>
      </c>
      <c r="B50" s="1">
        <v>557</v>
      </c>
    </row>
    <row r="51" spans="1:2" x14ac:dyDescent="0.25">
      <c r="A51" s="1">
        <v>24</v>
      </c>
      <c r="B51" s="1">
        <v>577</v>
      </c>
    </row>
    <row r="52" spans="1:2" x14ac:dyDescent="0.25">
      <c r="A52" s="1">
        <v>99</v>
      </c>
      <c r="B52" s="1">
        <v>601</v>
      </c>
    </row>
    <row r="53" spans="1:2" x14ac:dyDescent="0.25">
      <c r="A53" s="1">
        <v>94</v>
      </c>
      <c r="B53" s="1">
        <v>603</v>
      </c>
    </row>
    <row r="54" spans="1:2" x14ac:dyDescent="0.25">
      <c r="A54" s="1">
        <v>92</v>
      </c>
      <c r="B54" s="1">
        <v>619</v>
      </c>
    </row>
    <row r="55" spans="1:2" x14ac:dyDescent="0.25">
      <c r="A55" s="1">
        <v>63</v>
      </c>
      <c r="B55" s="1">
        <v>629</v>
      </c>
    </row>
    <row r="56" spans="1:2" x14ac:dyDescent="0.25">
      <c r="A56" s="1">
        <v>91</v>
      </c>
      <c r="B56" s="1">
        <v>636</v>
      </c>
    </row>
    <row r="57" spans="1:2" x14ac:dyDescent="0.25">
      <c r="A57" s="1">
        <v>79</v>
      </c>
      <c r="B57" s="1">
        <v>640</v>
      </c>
    </row>
    <row r="58" spans="1:2" x14ac:dyDescent="0.25">
      <c r="A58" s="1">
        <v>88</v>
      </c>
      <c r="B58" s="1">
        <v>646</v>
      </c>
    </row>
    <row r="59" spans="1:2" x14ac:dyDescent="0.25">
      <c r="A59" s="1">
        <v>87</v>
      </c>
      <c r="B59" s="1">
        <v>665</v>
      </c>
    </row>
    <row r="60" spans="1:2" x14ac:dyDescent="0.25">
      <c r="A60" s="1">
        <v>61</v>
      </c>
      <c r="B60" s="1">
        <v>670</v>
      </c>
    </row>
    <row r="61" spans="1:2" x14ac:dyDescent="0.25">
      <c r="A61" s="1">
        <v>76</v>
      </c>
      <c r="B61" s="1">
        <v>671</v>
      </c>
    </row>
    <row r="62" spans="1:2" x14ac:dyDescent="0.25">
      <c r="A62" s="1">
        <v>4</v>
      </c>
      <c r="B62" s="1">
        <v>695</v>
      </c>
    </row>
    <row r="63" spans="1:2" x14ac:dyDescent="0.25">
      <c r="A63" s="1">
        <v>8</v>
      </c>
      <c r="B63" s="1">
        <v>706</v>
      </c>
    </row>
    <row r="64" spans="1:2" x14ac:dyDescent="0.25">
      <c r="A64" s="1">
        <v>31</v>
      </c>
      <c r="B64" s="1">
        <v>709</v>
      </c>
    </row>
    <row r="65" spans="1:2" x14ac:dyDescent="0.25">
      <c r="A65" s="1">
        <v>35</v>
      </c>
      <c r="B65" s="1">
        <v>729</v>
      </c>
    </row>
    <row r="66" spans="1:2" x14ac:dyDescent="0.25">
      <c r="A66" s="1">
        <v>27</v>
      </c>
      <c r="B66" s="1">
        <v>733</v>
      </c>
    </row>
    <row r="67" spans="1:2" x14ac:dyDescent="0.25">
      <c r="A67" s="1">
        <v>42</v>
      </c>
      <c r="B67" s="1">
        <v>737</v>
      </c>
    </row>
    <row r="68" spans="1:2" x14ac:dyDescent="0.25">
      <c r="A68" s="1">
        <v>7</v>
      </c>
      <c r="B68" s="1">
        <v>740</v>
      </c>
    </row>
    <row r="69" spans="1:2" x14ac:dyDescent="0.25">
      <c r="A69" s="1">
        <v>89</v>
      </c>
      <c r="B69" s="1">
        <v>748</v>
      </c>
    </row>
    <row r="70" spans="1:2" x14ac:dyDescent="0.25">
      <c r="A70" s="1">
        <v>64</v>
      </c>
      <c r="B70" s="1">
        <v>770</v>
      </c>
    </row>
    <row r="71" spans="1:2" x14ac:dyDescent="0.25">
      <c r="A71" s="1">
        <v>75</v>
      </c>
      <c r="B71" s="1">
        <v>776</v>
      </c>
    </row>
    <row r="72" spans="1:2" x14ac:dyDescent="0.25">
      <c r="A72" s="1">
        <v>98</v>
      </c>
      <c r="B72" s="1">
        <v>778</v>
      </c>
    </row>
    <row r="73" spans="1:2" x14ac:dyDescent="0.25">
      <c r="A73" s="1">
        <v>3</v>
      </c>
      <c r="B73" s="1">
        <v>785</v>
      </c>
    </row>
    <row r="74" spans="1:2" x14ac:dyDescent="0.25">
      <c r="A74" s="1">
        <v>83</v>
      </c>
      <c r="B74" s="1">
        <v>824</v>
      </c>
    </row>
    <row r="75" spans="1:2" x14ac:dyDescent="0.25">
      <c r="A75" s="1">
        <v>54</v>
      </c>
      <c r="B75" s="1">
        <v>833</v>
      </c>
    </row>
    <row r="76" spans="1:2" x14ac:dyDescent="0.25">
      <c r="A76" s="1">
        <v>67</v>
      </c>
      <c r="B76" s="1">
        <v>834</v>
      </c>
    </row>
    <row r="77" spans="1:2" x14ac:dyDescent="0.25">
      <c r="A77" s="1">
        <v>74</v>
      </c>
      <c r="B77" s="1">
        <v>842</v>
      </c>
    </row>
    <row r="78" spans="1:2" x14ac:dyDescent="0.25">
      <c r="A78" s="1">
        <v>33</v>
      </c>
      <c r="B78" s="1">
        <v>850</v>
      </c>
    </row>
    <row r="79" spans="1:2" x14ac:dyDescent="0.25">
      <c r="A79" s="1">
        <v>21</v>
      </c>
      <c r="B79" s="1">
        <v>860</v>
      </c>
    </row>
    <row r="80" spans="1:2" x14ac:dyDescent="0.25">
      <c r="A80" s="1">
        <v>37</v>
      </c>
      <c r="B80" s="1">
        <v>871</v>
      </c>
    </row>
    <row r="81" spans="1:5" x14ac:dyDescent="0.25">
      <c r="A81" s="1">
        <v>45</v>
      </c>
      <c r="B81" s="1">
        <v>875</v>
      </c>
    </row>
    <row r="82" spans="1:5" x14ac:dyDescent="0.25">
      <c r="A82" s="1">
        <v>70</v>
      </c>
      <c r="B82" s="1">
        <v>882</v>
      </c>
    </row>
    <row r="83" spans="1:5" x14ac:dyDescent="0.25">
      <c r="A83" s="1">
        <v>58</v>
      </c>
      <c r="B83" s="1">
        <v>898</v>
      </c>
    </row>
    <row r="84" spans="1:5" x14ac:dyDescent="0.25">
      <c r="A84" s="1">
        <v>82</v>
      </c>
      <c r="B84" s="1">
        <v>900</v>
      </c>
    </row>
    <row r="85" spans="1:5" x14ac:dyDescent="0.25">
      <c r="A85" s="1">
        <v>65</v>
      </c>
      <c r="B85" s="1">
        <v>903</v>
      </c>
    </row>
    <row r="86" spans="1:5" x14ac:dyDescent="0.25">
      <c r="A86" s="1">
        <v>6</v>
      </c>
      <c r="B86" s="1">
        <v>919</v>
      </c>
    </row>
    <row r="87" spans="1:5" x14ac:dyDescent="0.25">
      <c r="A87" s="1">
        <v>16</v>
      </c>
      <c r="B87" s="1">
        <v>922</v>
      </c>
    </row>
    <row r="88" spans="1:5" x14ac:dyDescent="0.25">
      <c r="A88" s="1">
        <v>25</v>
      </c>
      <c r="B88" s="9">
        <v>931</v>
      </c>
    </row>
    <row r="89" spans="1:5" x14ac:dyDescent="0.25">
      <c r="A89" s="1">
        <v>78</v>
      </c>
      <c r="B89" s="9">
        <v>931</v>
      </c>
    </row>
    <row r="90" spans="1:5" x14ac:dyDescent="0.25">
      <c r="A90" s="1">
        <v>100</v>
      </c>
      <c r="B90" s="1">
        <v>935</v>
      </c>
    </row>
    <row r="91" spans="1:5" x14ac:dyDescent="0.25">
      <c r="A91" s="1">
        <v>19</v>
      </c>
      <c r="B91" s="1">
        <v>936</v>
      </c>
      <c r="E91">
        <f>931+946+992</f>
        <v>2869</v>
      </c>
    </row>
    <row r="92" spans="1:5" x14ac:dyDescent="0.25">
      <c r="A92" s="1">
        <v>2</v>
      </c>
      <c r="B92" s="1">
        <v>945</v>
      </c>
    </row>
    <row r="93" spans="1:5" x14ac:dyDescent="0.25">
      <c r="A93" s="1">
        <v>44</v>
      </c>
      <c r="B93" s="9">
        <v>946</v>
      </c>
    </row>
    <row r="94" spans="1:5" x14ac:dyDescent="0.25">
      <c r="A94" s="1">
        <v>96</v>
      </c>
      <c r="B94" s="9">
        <v>946</v>
      </c>
    </row>
    <row r="95" spans="1:5" x14ac:dyDescent="0.25">
      <c r="A95" s="1">
        <v>73</v>
      </c>
      <c r="B95" s="1">
        <v>959</v>
      </c>
    </row>
    <row r="96" spans="1:5" x14ac:dyDescent="0.25">
      <c r="A96" s="1">
        <v>13</v>
      </c>
      <c r="B96" s="1">
        <v>965</v>
      </c>
    </row>
    <row r="97" spans="1:2" x14ac:dyDescent="0.25">
      <c r="A97" s="1">
        <v>46</v>
      </c>
      <c r="B97" s="1">
        <v>969</v>
      </c>
    </row>
    <row r="98" spans="1:2" x14ac:dyDescent="0.25">
      <c r="A98" s="1">
        <v>22</v>
      </c>
      <c r="B98" s="1">
        <v>972</v>
      </c>
    </row>
    <row r="99" spans="1:2" x14ac:dyDescent="0.25">
      <c r="A99" s="1">
        <v>29</v>
      </c>
      <c r="B99" s="1">
        <v>977</v>
      </c>
    </row>
    <row r="100" spans="1:2" x14ac:dyDescent="0.25">
      <c r="A100" s="1">
        <v>57</v>
      </c>
      <c r="B100" s="9">
        <v>992</v>
      </c>
    </row>
    <row r="101" spans="1:2" x14ac:dyDescent="0.25">
      <c r="A101" s="1">
        <v>93</v>
      </c>
      <c r="B101" s="9">
        <v>992</v>
      </c>
    </row>
  </sheetData>
  <sortState ref="A2:B101">
    <sortCondition ref="B2:B10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B18" sqref="B18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6.42578125" customWidth="1"/>
    <col min="4" max="4" width="11" bestFit="1" customWidth="1"/>
    <col min="5" max="5" width="16.7109375" bestFit="1" customWidth="1"/>
  </cols>
  <sheetData>
    <row r="1" spans="1:5" x14ac:dyDescent="0.25">
      <c r="A1" s="3" t="s">
        <v>12</v>
      </c>
      <c r="B1" s="3" t="s">
        <v>20</v>
      </c>
      <c r="C1" s="3"/>
      <c r="D1" s="3" t="s">
        <v>13</v>
      </c>
      <c r="E1" s="2" t="s">
        <v>19</v>
      </c>
    </row>
    <row r="2" spans="1:5" x14ac:dyDescent="0.25">
      <c r="A2" s="21">
        <v>11</v>
      </c>
      <c r="B2" s="1">
        <f>VLOOKUP(A2,Matriz_Elementos!$A$2:$B$101,2,FALSE)</f>
        <v>6</v>
      </c>
      <c r="C2" s="1" t="e">
        <f>VLOOKUP(B2,$E$2:$E$84,1,FALSE)</f>
        <v>#N/A</v>
      </c>
      <c r="D2" s="1">
        <v>53</v>
      </c>
      <c r="E2" s="1">
        <f>VLOOKUP(D2,Matriz_Elementos!$A$2:$B$101,2,FALSE)</f>
        <v>3</v>
      </c>
    </row>
    <row r="3" spans="1:5" x14ac:dyDescent="0.25">
      <c r="A3" s="21">
        <v>9</v>
      </c>
      <c r="B3" s="1">
        <f>VLOOKUP(A3,Matriz_Elementos!$A$2:$B$101,2,FALSE)</f>
        <v>67</v>
      </c>
      <c r="C3" s="1" t="e">
        <f t="shared" ref="C3:C18" si="0">VLOOKUP(B3,$E$2:$E$84,1,FALSE)</f>
        <v>#N/A</v>
      </c>
      <c r="D3" s="1">
        <v>59</v>
      </c>
      <c r="E3" s="1">
        <f>VLOOKUP(D3,Matriz_Elementos!$A$2:$B$101,2,FALSE)</f>
        <v>27</v>
      </c>
    </row>
    <row r="4" spans="1:5" x14ac:dyDescent="0.25">
      <c r="A4" s="21">
        <v>5</v>
      </c>
      <c r="B4" s="1">
        <f>VLOOKUP(A4,Matriz_Elementos!$A$2:$B$101,2,FALSE)</f>
        <v>165</v>
      </c>
      <c r="C4" s="1" t="e">
        <f t="shared" si="0"/>
        <v>#N/A</v>
      </c>
      <c r="D4" s="1">
        <v>14</v>
      </c>
      <c r="E4" s="1">
        <f>VLOOKUP(D4,Matriz_Elementos!$A$2:$B$101,2,FALSE)</f>
        <v>39</v>
      </c>
    </row>
    <row r="5" spans="1:5" x14ac:dyDescent="0.25">
      <c r="A5" s="21">
        <v>1</v>
      </c>
      <c r="B5" s="1">
        <f>VLOOKUP(A5,Matriz_Elementos!$A$2:$B$101,2,FALSE)</f>
        <v>237</v>
      </c>
      <c r="C5" s="1" t="e">
        <f t="shared" si="0"/>
        <v>#N/A</v>
      </c>
      <c r="D5" s="1">
        <v>68</v>
      </c>
      <c r="E5" s="1">
        <f>VLOOKUP(D5,Matriz_Elementos!$A$2:$B$101,2,FALSE)</f>
        <v>43</v>
      </c>
    </row>
    <row r="6" spans="1:5" x14ac:dyDescent="0.25">
      <c r="A6" s="21">
        <v>12</v>
      </c>
      <c r="B6" s="1">
        <f>VLOOKUP(A6,Matriz_Elementos!$A$2:$B$101,2,FALSE)</f>
        <v>282</v>
      </c>
      <c r="C6" s="1" t="e">
        <f t="shared" si="0"/>
        <v>#N/A</v>
      </c>
      <c r="D6" s="1">
        <v>71</v>
      </c>
      <c r="E6" s="1">
        <f>VLOOKUP(D6,Matriz_Elementos!$A$2:$B$101,2,FALSE)</f>
        <v>48</v>
      </c>
    </row>
    <row r="7" spans="1:5" x14ac:dyDescent="0.25">
      <c r="A7" s="21">
        <v>10</v>
      </c>
      <c r="B7" s="1">
        <f>VLOOKUP(A7,Matriz_Elementos!$A$2:$B$101,2,FALSE)</f>
        <v>342</v>
      </c>
      <c r="C7" s="1" t="e">
        <f t="shared" si="0"/>
        <v>#N/A</v>
      </c>
      <c r="D7" s="1">
        <v>55</v>
      </c>
      <c r="E7" s="1">
        <f>VLOOKUP(D7,Matriz_Elementos!$A$2:$B$101,2,FALSE)</f>
        <v>51</v>
      </c>
    </row>
    <row r="8" spans="1:5" x14ac:dyDescent="0.25">
      <c r="A8" s="21">
        <v>23</v>
      </c>
      <c r="B8" s="1">
        <f>VLOOKUP(A8,Matriz_Elementos!$A$2:$B$101,2,FALSE)</f>
        <v>448</v>
      </c>
      <c r="C8" s="1" t="e">
        <f t="shared" si="0"/>
        <v>#N/A</v>
      </c>
      <c r="D8" s="1">
        <v>60</v>
      </c>
      <c r="E8" s="1">
        <f>VLOOKUP(D8,Matriz_Elementos!$A$2:$B$101,2,FALSE)</f>
        <v>52</v>
      </c>
    </row>
    <row r="9" spans="1:5" x14ac:dyDescent="0.25">
      <c r="A9" s="21">
        <v>18</v>
      </c>
      <c r="B9" s="1">
        <f>VLOOKUP(A9,Matriz_Elementos!$A$2:$B$101,2,FALSE)</f>
        <v>555</v>
      </c>
      <c r="C9" s="1" t="e">
        <f t="shared" si="0"/>
        <v>#N/A</v>
      </c>
      <c r="D9" s="1">
        <v>90</v>
      </c>
      <c r="E9" s="1">
        <f>VLOOKUP(D9,Matriz_Elementos!$A$2:$B$101,2,FALSE)</f>
        <v>73</v>
      </c>
    </row>
    <row r="10" spans="1:5" x14ac:dyDescent="0.25">
      <c r="A10" s="21">
        <v>4</v>
      </c>
      <c r="B10" s="1">
        <f>VLOOKUP(A10,Matriz_Elementos!$A$2:$B$101,2,FALSE)</f>
        <v>695</v>
      </c>
      <c r="C10" s="1" t="e">
        <f t="shared" si="0"/>
        <v>#N/A</v>
      </c>
      <c r="D10" s="1">
        <v>51</v>
      </c>
      <c r="E10" s="1">
        <f>VLOOKUP(D10,Matriz_Elementos!$A$2:$B$101,2,FALSE)</f>
        <v>84</v>
      </c>
    </row>
    <row r="11" spans="1:5" x14ac:dyDescent="0.25">
      <c r="A11" s="21">
        <v>8</v>
      </c>
      <c r="B11" s="1">
        <f>VLOOKUP(A11,Matriz_Elementos!$A$2:$B$101,2,FALSE)</f>
        <v>706</v>
      </c>
      <c r="C11" s="1" t="e">
        <f t="shared" si="0"/>
        <v>#N/A</v>
      </c>
      <c r="D11" s="1">
        <v>17</v>
      </c>
      <c r="E11" s="1">
        <f>VLOOKUP(D11,Matriz_Elementos!$A$2:$B$101,2,FALSE)</f>
        <v>87</v>
      </c>
    </row>
    <row r="12" spans="1:5" x14ac:dyDescent="0.25">
      <c r="A12" s="21">
        <v>7</v>
      </c>
      <c r="B12" s="1">
        <f>VLOOKUP(A12,Matriz_Elementos!$A$2:$B$101,2,FALSE)</f>
        <v>740</v>
      </c>
      <c r="C12" s="1" t="e">
        <f t="shared" si="0"/>
        <v>#N/A</v>
      </c>
      <c r="D12" s="1">
        <v>86</v>
      </c>
      <c r="E12" s="1">
        <f>VLOOKUP(D12,Matriz_Elementos!$A$2:$B$101,2,FALSE)</f>
        <v>90</v>
      </c>
    </row>
    <row r="13" spans="1:5" x14ac:dyDescent="0.25">
      <c r="A13" s="21">
        <v>3</v>
      </c>
      <c r="B13" s="1">
        <f>VLOOKUP(A13,Matriz_Elementos!$A$2:$B$101,2,FALSE)</f>
        <v>785</v>
      </c>
      <c r="C13" s="1" t="e">
        <f t="shared" si="0"/>
        <v>#N/A</v>
      </c>
      <c r="D13" s="1">
        <v>62</v>
      </c>
      <c r="E13" s="1">
        <f>VLOOKUP(D13,Matriz_Elementos!$A$2:$B$101,2,FALSE)</f>
        <v>141</v>
      </c>
    </row>
    <row r="14" spans="1:5" x14ac:dyDescent="0.25">
      <c r="A14" s="21">
        <v>21</v>
      </c>
      <c r="B14" s="1">
        <f>VLOOKUP(A14,Matriz_Elementos!$A$2:$B$101,2,FALSE)</f>
        <v>860</v>
      </c>
      <c r="C14" s="1" t="e">
        <f t="shared" si="0"/>
        <v>#N/A</v>
      </c>
      <c r="D14" s="1">
        <v>69</v>
      </c>
      <c r="E14" s="1">
        <f>VLOOKUP(D14,Matriz_Elementos!$A$2:$B$101,2,FALSE)</f>
        <v>156</v>
      </c>
    </row>
    <row r="15" spans="1:5" x14ac:dyDescent="0.25">
      <c r="A15" s="21">
        <v>6</v>
      </c>
      <c r="B15" s="1">
        <f>VLOOKUP(A15,Matriz_Elementos!$A$2:$B$101,2,FALSE)</f>
        <v>919</v>
      </c>
      <c r="C15" s="1" t="e">
        <f t="shared" si="0"/>
        <v>#N/A</v>
      </c>
      <c r="D15" s="1">
        <v>39</v>
      </c>
      <c r="E15" s="1">
        <f>VLOOKUP(D15,Matriz_Elementos!$A$2:$B$101,2,FALSE)</f>
        <v>189</v>
      </c>
    </row>
    <row r="16" spans="1:5" x14ac:dyDescent="0.25">
      <c r="A16" s="21">
        <v>16</v>
      </c>
      <c r="B16" s="1">
        <f>VLOOKUP(A16,Matriz_Elementos!$A$2:$B$101,2,FALSE)</f>
        <v>922</v>
      </c>
      <c r="C16" s="1" t="e">
        <f t="shared" si="0"/>
        <v>#N/A</v>
      </c>
      <c r="D16" s="1">
        <v>47</v>
      </c>
      <c r="E16" s="1">
        <f>VLOOKUP(D16,Matriz_Elementos!$A$2:$B$101,2,FALSE)</f>
        <v>198</v>
      </c>
    </row>
    <row r="17" spans="1:5" x14ac:dyDescent="0.25">
      <c r="A17" s="21">
        <v>19</v>
      </c>
      <c r="B17" s="1">
        <f>VLOOKUP(A17,Matriz_Elementos!$A$2:$B$101,2,FALSE)</f>
        <v>936</v>
      </c>
      <c r="C17" s="1" t="e">
        <f t="shared" si="0"/>
        <v>#N/A</v>
      </c>
      <c r="D17" s="1">
        <v>52</v>
      </c>
      <c r="E17" s="1">
        <f>VLOOKUP(D17,Matriz_Elementos!$A$2:$B$101,2,FALSE)</f>
        <v>216</v>
      </c>
    </row>
    <row r="18" spans="1:5" x14ac:dyDescent="0.25">
      <c r="A18" s="21">
        <v>2</v>
      </c>
      <c r="B18" s="1">
        <f>VLOOKUP(A18,Matriz_Elementos!$A$2:$B$101,2,FALSE)</f>
        <v>945</v>
      </c>
      <c r="C18" s="1" t="e">
        <f t="shared" si="0"/>
        <v>#N/A</v>
      </c>
      <c r="D18" s="1">
        <v>95</v>
      </c>
      <c r="E18" s="1">
        <f>VLOOKUP(D18,Matriz_Elementos!$A$2:$B$101,2,FALSE)</f>
        <v>248</v>
      </c>
    </row>
    <row r="19" spans="1:5" x14ac:dyDescent="0.25">
      <c r="D19" s="1">
        <v>85</v>
      </c>
      <c r="E19" s="1">
        <f>VLOOKUP(D19,Matriz_Elementos!$A$2:$B$101,2,FALSE)</f>
        <v>292</v>
      </c>
    </row>
    <row r="20" spans="1:5" x14ac:dyDescent="0.25">
      <c r="D20" s="1">
        <v>56</v>
      </c>
      <c r="E20" s="1">
        <f>VLOOKUP(D20,Matriz_Elementos!$A$2:$B$101,2,FALSE)</f>
        <v>310</v>
      </c>
    </row>
    <row r="21" spans="1:5" x14ac:dyDescent="0.25">
      <c r="D21" s="1">
        <v>77</v>
      </c>
      <c r="E21" s="1">
        <f>VLOOKUP(D21,Matriz_Elementos!$A$2:$B$101,2,FALSE)</f>
        <v>312</v>
      </c>
    </row>
    <row r="22" spans="1:5" x14ac:dyDescent="0.25">
      <c r="D22" s="1">
        <v>48</v>
      </c>
      <c r="E22" s="1">
        <f>VLOOKUP(D22,Matriz_Elementos!$A$2:$B$101,2,FALSE)</f>
        <v>315</v>
      </c>
    </row>
    <row r="23" spans="1:5" x14ac:dyDescent="0.25">
      <c r="D23" s="1">
        <v>72</v>
      </c>
      <c r="E23" s="1">
        <f>VLOOKUP(D23,Matriz_Elementos!$A$2:$B$101,2,FALSE)</f>
        <v>317</v>
      </c>
    </row>
    <row r="24" spans="1:5" x14ac:dyDescent="0.25">
      <c r="D24" s="1">
        <v>30</v>
      </c>
      <c r="E24" s="1">
        <f>VLOOKUP(D24,Matriz_Elementos!$A$2:$B$101,2,FALSE)</f>
        <v>335</v>
      </c>
    </row>
    <row r="25" spans="1:5" x14ac:dyDescent="0.25">
      <c r="D25" s="1">
        <v>43</v>
      </c>
      <c r="E25" s="1">
        <f>VLOOKUP(D25,Matriz_Elementos!$A$2:$B$101,2,FALSE)</f>
        <v>341</v>
      </c>
    </row>
    <row r="26" spans="1:5" x14ac:dyDescent="0.25">
      <c r="D26" s="1">
        <v>66</v>
      </c>
      <c r="E26" s="1">
        <f>VLOOKUP(D26,Matriz_Elementos!$A$2:$B$101,2,FALSE)</f>
        <v>355</v>
      </c>
    </row>
    <row r="27" spans="1:5" x14ac:dyDescent="0.25">
      <c r="D27" s="1">
        <v>41</v>
      </c>
      <c r="E27" s="1">
        <f>VLOOKUP(D27,Matriz_Elementos!$A$2:$B$101,2,FALSE)</f>
        <v>356</v>
      </c>
    </row>
    <row r="28" spans="1:5" x14ac:dyDescent="0.25">
      <c r="D28" s="1">
        <v>80</v>
      </c>
      <c r="E28" s="1">
        <f>VLOOKUP(D28,Matriz_Elementos!$A$2:$B$101,2,FALSE)</f>
        <v>368</v>
      </c>
    </row>
    <row r="29" spans="1:5" x14ac:dyDescent="0.25">
      <c r="D29" s="1">
        <v>28</v>
      </c>
      <c r="E29" s="1">
        <f>VLOOKUP(D29,Matriz_Elementos!$A$2:$B$101,2,FALSE)</f>
        <v>374</v>
      </c>
    </row>
    <row r="30" spans="1:5" x14ac:dyDescent="0.25">
      <c r="D30" s="1">
        <v>49</v>
      </c>
      <c r="E30" s="1">
        <f>VLOOKUP(D30,Matriz_Elementos!$A$2:$B$101,2,FALSE)</f>
        <v>376</v>
      </c>
    </row>
    <row r="31" spans="1:5" x14ac:dyDescent="0.25">
      <c r="D31" s="1">
        <v>32</v>
      </c>
      <c r="E31" s="1">
        <f>VLOOKUP(D31,Matriz_Elementos!$A$2:$B$101,2,FALSE)</f>
        <v>440</v>
      </c>
    </row>
    <row r="32" spans="1:5" x14ac:dyDescent="0.25">
      <c r="D32" s="1">
        <v>15</v>
      </c>
      <c r="E32" s="1">
        <f>VLOOKUP(D32,Matriz_Elementos!$A$2:$B$101,2,FALSE)</f>
        <v>441</v>
      </c>
    </row>
    <row r="33" spans="4:5" x14ac:dyDescent="0.25">
      <c r="D33" s="1">
        <v>97</v>
      </c>
      <c r="E33" s="1">
        <f>VLOOKUP(D33,Matriz_Elementos!$A$2:$B$101,2,FALSE)</f>
        <v>472</v>
      </c>
    </row>
    <row r="34" spans="4:5" x14ac:dyDescent="0.25">
      <c r="D34" s="1">
        <v>36</v>
      </c>
      <c r="E34" s="1">
        <f>VLOOKUP(D34,Matriz_Elementos!$A$2:$B$101,2,FALSE)</f>
        <v>478</v>
      </c>
    </row>
    <row r="35" spans="4:5" x14ac:dyDescent="0.25">
      <c r="D35" s="1">
        <v>84</v>
      </c>
      <c r="E35" s="1">
        <f>VLOOKUP(D35,Matriz_Elementos!$A$2:$B$101,2,FALSE)</f>
        <v>485</v>
      </c>
    </row>
    <row r="36" spans="4:5" x14ac:dyDescent="0.25">
      <c r="D36" s="1">
        <v>34</v>
      </c>
      <c r="E36" s="1">
        <f>VLOOKUP(D36,Matriz_Elementos!$A$2:$B$101,2,FALSE)</f>
        <v>493</v>
      </c>
    </row>
    <row r="37" spans="4:5" x14ac:dyDescent="0.25">
      <c r="D37" s="1">
        <v>81</v>
      </c>
      <c r="E37" s="1">
        <f>VLOOKUP(D37,Matriz_Elementos!$A$2:$B$101,2,FALSE)</f>
        <v>525</v>
      </c>
    </row>
    <row r="38" spans="4:5" x14ac:dyDescent="0.25">
      <c r="D38" s="1">
        <v>38</v>
      </c>
      <c r="E38" s="1">
        <f>VLOOKUP(D38,Matriz_Elementos!$A$2:$B$101,2,FALSE)</f>
        <v>538</v>
      </c>
    </row>
    <row r="39" spans="4:5" x14ac:dyDescent="0.25">
      <c r="D39" s="1">
        <v>50</v>
      </c>
      <c r="E39" s="1">
        <f>VLOOKUP(D39,Matriz_Elementos!$A$2:$B$101,2,FALSE)</f>
        <v>540</v>
      </c>
    </row>
    <row r="40" spans="4:5" x14ac:dyDescent="0.25">
      <c r="D40" s="1">
        <v>26</v>
      </c>
      <c r="E40" s="1">
        <f>VLOOKUP(D40,Matriz_Elementos!$A$2:$B$101,2,FALSE)</f>
        <v>542</v>
      </c>
    </row>
    <row r="41" spans="4:5" x14ac:dyDescent="0.25">
      <c r="D41" s="1">
        <v>20</v>
      </c>
      <c r="E41" s="1">
        <f>VLOOKUP(D41,Matriz_Elementos!$A$2:$B$101,2,FALSE)</f>
        <v>550</v>
      </c>
    </row>
    <row r="42" spans="4:5" x14ac:dyDescent="0.25">
      <c r="D42" s="1">
        <v>40</v>
      </c>
      <c r="E42" s="1">
        <f>VLOOKUP(D42,Matriz_Elementos!$A$2:$B$101,2,FALSE)</f>
        <v>557</v>
      </c>
    </row>
    <row r="43" spans="4:5" x14ac:dyDescent="0.25">
      <c r="D43" s="1">
        <v>24</v>
      </c>
      <c r="E43" s="1">
        <f>VLOOKUP(D43,Matriz_Elementos!$A$2:$B$101,2,FALSE)</f>
        <v>577</v>
      </c>
    </row>
    <row r="44" spans="4:5" x14ac:dyDescent="0.25">
      <c r="D44" s="1">
        <v>99</v>
      </c>
      <c r="E44" s="1">
        <f>VLOOKUP(D44,Matriz_Elementos!$A$2:$B$101,2,FALSE)</f>
        <v>601</v>
      </c>
    </row>
    <row r="45" spans="4:5" x14ac:dyDescent="0.25">
      <c r="D45" s="1">
        <v>94</v>
      </c>
      <c r="E45" s="1">
        <f>VLOOKUP(D45,Matriz_Elementos!$A$2:$B$101,2,FALSE)</f>
        <v>603</v>
      </c>
    </row>
    <row r="46" spans="4:5" x14ac:dyDescent="0.25">
      <c r="D46" s="1">
        <v>92</v>
      </c>
      <c r="E46" s="1">
        <f>VLOOKUP(D46,Matriz_Elementos!$A$2:$B$101,2,FALSE)</f>
        <v>619</v>
      </c>
    </row>
    <row r="47" spans="4:5" x14ac:dyDescent="0.25">
      <c r="D47" s="1">
        <v>63</v>
      </c>
      <c r="E47" s="1">
        <f>VLOOKUP(D47,Matriz_Elementos!$A$2:$B$101,2,FALSE)</f>
        <v>629</v>
      </c>
    </row>
    <row r="48" spans="4:5" x14ac:dyDescent="0.25">
      <c r="D48" s="1">
        <v>91</v>
      </c>
      <c r="E48" s="1">
        <f>VLOOKUP(D48,Matriz_Elementos!$A$2:$B$101,2,FALSE)</f>
        <v>636</v>
      </c>
    </row>
    <row r="49" spans="4:5" x14ac:dyDescent="0.25">
      <c r="D49" s="1">
        <v>79</v>
      </c>
      <c r="E49" s="1">
        <f>VLOOKUP(D49,Matriz_Elementos!$A$2:$B$101,2,FALSE)</f>
        <v>640</v>
      </c>
    </row>
    <row r="50" spans="4:5" x14ac:dyDescent="0.25">
      <c r="D50" s="1">
        <v>88</v>
      </c>
      <c r="E50" s="1">
        <f>VLOOKUP(D50,Matriz_Elementos!$A$2:$B$101,2,FALSE)</f>
        <v>646</v>
      </c>
    </row>
    <row r="51" spans="4:5" x14ac:dyDescent="0.25">
      <c r="D51" s="1">
        <v>87</v>
      </c>
      <c r="E51" s="1">
        <f>VLOOKUP(D51,Matriz_Elementos!$A$2:$B$101,2,FALSE)</f>
        <v>665</v>
      </c>
    </row>
    <row r="52" spans="4:5" x14ac:dyDescent="0.25">
      <c r="D52" s="1">
        <v>61</v>
      </c>
      <c r="E52" s="1">
        <f>VLOOKUP(D52,Matriz_Elementos!$A$2:$B$101,2,FALSE)</f>
        <v>670</v>
      </c>
    </row>
    <row r="53" spans="4:5" x14ac:dyDescent="0.25">
      <c r="D53" s="1">
        <v>76</v>
      </c>
      <c r="E53" s="1">
        <f>VLOOKUP(D53,Matriz_Elementos!$A$2:$B$101,2,FALSE)</f>
        <v>671</v>
      </c>
    </row>
    <row r="54" spans="4:5" x14ac:dyDescent="0.25">
      <c r="D54" s="1">
        <v>31</v>
      </c>
      <c r="E54" s="1">
        <f>VLOOKUP(D54,Matriz_Elementos!$A$2:$B$101,2,FALSE)</f>
        <v>709</v>
      </c>
    </row>
    <row r="55" spans="4:5" x14ac:dyDescent="0.25">
      <c r="D55" s="1">
        <v>35</v>
      </c>
      <c r="E55" s="1">
        <f>VLOOKUP(D55,Matriz_Elementos!$A$2:$B$101,2,FALSE)</f>
        <v>729</v>
      </c>
    </row>
    <row r="56" spans="4:5" x14ac:dyDescent="0.25">
      <c r="D56" s="1">
        <v>27</v>
      </c>
      <c r="E56" s="1">
        <f>VLOOKUP(D56,Matriz_Elementos!$A$2:$B$101,2,FALSE)</f>
        <v>733</v>
      </c>
    </row>
    <row r="57" spans="4:5" x14ac:dyDescent="0.25">
      <c r="D57" s="1">
        <v>42</v>
      </c>
      <c r="E57" s="1">
        <f>VLOOKUP(D57,Matriz_Elementos!$A$2:$B$101,2,FALSE)</f>
        <v>737</v>
      </c>
    </row>
    <row r="58" spans="4:5" x14ac:dyDescent="0.25">
      <c r="D58" s="1">
        <v>89</v>
      </c>
      <c r="E58" s="1">
        <f>VLOOKUP(D58,Matriz_Elementos!$A$2:$B$101,2,FALSE)</f>
        <v>748</v>
      </c>
    </row>
    <row r="59" spans="4:5" x14ac:dyDescent="0.25">
      <c r="D59" s="1">
        <v>64</v>
      </c>
      <c r="E59" s="1">
        <f>VLOOKUP(D59,Matriz_Elementos!$A$2:$B$101,2,FALSE)</f>
        <v>770</v>
      </c>
    </row>
    <row r="60" spans="4:5" x14ac:dyDescent="0.25">
      <c r="D60" s="1">
        <v>75</v>
      </c>
      <c r="E60" s="1">
        <f>VLOOKUP(D60,Matriz_Elementos!$A$2:$B$101,2,FALSE)</f>
        <v>776</v>
      </c>
    </row>
    <row r="61" spans="4:5" x14ac:dyDescent="0.25">
      <c r="D61" s="1">
        <v>98</v>
      </c>
      <c r="E61" s="1">
        <f>VLOOKUP(D61,Matriz_Elementos!$A$2:$B$101,2,FALSE)</f>
        <v>778</v>
      </c>
    </row>
    <row r="62" spans="4:5" x14ac:dyDescent="0.25">
      <c r="D62" s="1">
        <v>83</v>
      </c>
      <c r="E62" s="1">
        <f>VLOOKUP(D62,Matriz_Elementos!$A$2:$B$101,2,FALSE)</f>
        <v>824</v>
      </c>
    </row>
    <row r="63" spans="4:5" x14ac:dyDescent="0.25">
      <c r="D63" s="1">
        <v>54</v>
      </c>
      <c r="E63" s="1">
        <f>VLOOKUP(D63,Matriz_Elementos!$A$2:$B$101,2,FALSE)</f>
        <v>833</v>
      </c>
    </row>
    <row r="64" spans="4:5" x14ac:dyDescent="0.25">
      <c r="D64" s="1">
        <v>67</v>
      </c>
      <c r="E64" s="1">
        <f>VLOOKUP(D64,Matriz_Elementos!$A$2:$B$101,2,FALSE)</f>
        <v>834</v>
      </c>
    </row>
    <row r="65" spans="4:5" x14ac:dyDescent="0.25">
      <c r="D65" s="1">
        <v>74</v>
      </c>
      <c r="E65" s="1">
        <f>VLOOKUP(D65,Matriz_Elementos!$A$2:$B$101,2,FALSE)</f>
        <v>842</v>
      </c>
    </row>
    <row r="66" spans="4:5" x14ac:dyDescent="0.25">
      <c r="D66" s="1">
        <v>33</v>
      </c>
      <c r="E66" s="1">
        <f>VLOOKUP(D66,Matriz_Elementos!$A$2:$B$101,2,FALSE)</f>
        <v>850</v>
      </c>
    </row>
    <row r="67" spans="4:5" x14ac:dyDescent="0.25">
      <c r="D67" s="1">
        <v>37</v>
      </c>
      <c r="E67" s="1">
        <f>VLOOKUP(D67,Matriz_Elementos!$A$2:$B$101,2,FALSE)</f>
        <v>871</v>
      </c>
    </row>
    <row r="68" spans="4:5" x14ac:dyDescent="0.25">
      <c r="D68" s="1">
        <v>45</v>
      </c>
      <c r="E68" s="1">
        <f>VLOOKUP(D68,Matriz_Elementos!$A$2:$B$101,2,FALSE)</f>
        <v>875</v>
      </c>
    </row>
    <row r="69" spans="4:5" x14ac:dyDescent="0.25">
      <c r="D69" s="1">
        <v>70</v>
      </c>
      <c r="E69" s="1">
        <f>VLOOKUP(D69,Matriz_Elementos!$A$2:$B$101,2,FALSE)</f>
        <v>882</v>
      </c>
    </row>
    <row r="70" spans="4:5" x14ac:dyDescent="0.25">
      <c r="D70" s="1">
        <v>58</v>
      </c>
      <c r="E70" s="1">
        <f>VLOOKUP(D70,Matriz_Elementos!$A$2:$B$101,2,FALSE)</f>
        <v>898</v>
      </c>
    </row>
    <row r="71" spans="4:5" x14ac:dyDescent="0.25">
      <c r="D71" s="1">
        <v>82</v>
      </c>
      <c r="E71" s="1">
        <f>VLOOKUP(D71,Matriz_Elementos!$A$2:$B$101,2,FALSE)</f>
        <v>900</v>
      </c>
    </row>
    <row r="72" spans="4:5" x14ac:dyDescent="0.25">
      <c r="D72" s="1">
        <v>65</v>
      </c>
      <c r="E72" s="1">
        <f>VLOOKUP(D72,Matriz_Elementos!$A$2:$B$101,2,FALSE)</f>
        <v>903</v>
      </c>
    </row>
    <row r="73" spans="4:5" x14ac:dyDescent="0.25">
      <c r="D73" s="1">
        <v>25</v>
      </c>
      <c r="E73" s="9">
        <f>VLOOKUP(D73,Matriz_Elementos!$A$2:$B$101,2,FALSE)</f>
        <v>931</v>
      </c>
    </row>
    <row r="74" spans="4:5" x14ac:dyDescent="0.25">
      <c r="D74" s="1">
        <v>78</v>
      </c>
      <c r="E74" s="9">
        <f>VLOOKUP(D74,Matriz_Elementos!$A$2:$B$101,2,FALSE)</f>
        <v>931</v>
      </c>
    </row>
    <row r="75" spans="4:5" x14ac:dyDescent="0.25">
      <c r="D75" s="1">
        <v>100</v>
      </c>
      <c r="E75" s="1">
        <f>VLOOKUP(D75,Matriz_Elementos!$A$2:$B$101,2,FALSE)</f>
        <v>935</v>
      </c>
    </row>
    <row r="76" spans="4:5" x14ac:dyDescent="0.25">
      <c r="D76" s="1">
        <v>44</v>
      </c>
      <c r="E76" s="9">
        <f>VLOOKUP(D76,Matriz_Elementos!$A$2:$B$101,2,FALSE)</f>
        <v>946</v>
      </c>
    </row>
    <row r="77" spans="4:5" x14ac:dyDescent="0.25">
      <c r="D77" s="1">
        <v>96</v>
      </c>
      <c r="E77" s="9">
        <f>VLOOKUP(D77,Matriz_Elementos!$A$2:$B$101,2,FALSE)</f>
        <v>946</v>
      </c>
    </row>
    <row r="78" spans="4:5" x14ac:dyDescent="0.25">
      <c r="D78" s="1">
        <v>73</v>
      </c>
      <c r="E78" s="1">
        <f>VLOOKUP(D78,Matriz_Elementos!$A$2:$B$101,2,FALSE)</f>
        <v>959</v>
      </c>
    </row>
    <row r="79" spans="4:5" x14ac:dyDescent="0.25">
      <c r="D79" s="1">
        <v>13</v>
      </c>
      <c r="E79" s="1">
        <f>VLOOKUP(D79,Matriz_Elementos!$A$2:$B$101,2,FALSE)</f>
        <v>965</v>
      </c>
    </row>
    <row r="80" spans="4:5" x14ac:dyDescent="0.25">
      <c r="D80" s="1">
        <v>46</v>
      </c>
      <c r="E80" s="1">
        <f>VLOOKUP(D80,Matriz_Elementos!$A$2:$B$101,2,FALSE)</f>
        <v>969</v>
      </c>
    </row>
    <row r="81" spans="4:5" x14ac:dyDescent="0.25">
      <c r="D81" s="1">
        <v>22</v>
      </c>
      <c r="E81" s="1">
        <f>VLOOKUP(D81,Matriz_Elementos!$A$2:$B$101,2,FALSE)</f>
        <v>972</v>
      </c>
    </row>
    <row r="82" spans="4:5" x14ac:dyDescent="0.25">
      <c r="D82" s="1">
        <v>29</v>
      </c>
      <c r="E82" s="1">
        <f>VLOOKUP(D82,Matriz_Elementos!$A$2:$B$101,2,FALSE)</f>
        <v>977</v>
      </c>
    </row>
    <row r="83" spans="4:5" x14ac:dyDescent="0.25">
      <c r="D83" s="1">
        <v>57</v>
      </c>
      <c r="E83" s="9">
        <f>VLOOKUP(D83,Matriz_Elementos!$A$2:$B$101,2,FALSE)</f>
        <v>992</v>
      </c>
    </row>
    <row r="84" spans="4:5" x14ac:dyDescent="0.25">
      <c r="D84" s="1">
        <v>93</v>
      </c>
      <c r="E84" s="9">
        <f>VLOOKUP(D84,Matriz_Elementos!$A$2:$B$101,2,FALSE)</f>
        <v>992</v>
      </c>
    </row>
  </sheetData>
  <sortState ref="A2:B18">
    <sortCondition ref="B2:B18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30" sqref="E30"/>
    </sheetView>
  </sheetViews>
  <sheetFormatPr defaultColWidth="11" defaultRowHeight="15" x14ac:dyDescent="0.25"/>
  <sheetData>
    <row r="1" spans="1:6" x14ac:dyDescent="0.25">
      <c r="A1" s="4" t="s">
        <v>2</v>
      </c>
      <c r="B1" s="4" t="s">
        <v>4</v>
      </c>
      <c r="C1" s="4" t="s">
        <v>10</v>
      </c>
      <c r="D1" s="4" t="s">
        <v>3</v>
      </c>
      <c r="E1" s="4" t="s">
        <v>5</v>
      </c>
      <c r="F1" s="4" t="s">
        <v>11</v>
      </c>
    </row>
    <row r="2" spans="1:6" x14ac:dyDescent="0.25">
      <c r="A2" s="13">
        <v>1</v>
      </c>
      <c r="B2" s="14">
        <v>237</v>
      </c>
      <c r="C2" s="14">
        <f>A2-1</f>
        <v>0</v>
      </c>
      <c r="D2" s="13">
        <v>4</v>
      </c>
      <c r="E2" s="13">
        <v>695</v>
      </c>
      <c r="F2" s="13">
        <f>D2-1</f>
        <v>3</v>
      </c>
    </row>
    <row r="3" spans="1:6" x14ac:dyDescent="0.25">
      <c r="A3" s="13">
        <v>1</v>
      </c>
      <c r="B3" s="14">
        <v>237</v>
      </c>
      <c r="C3" s="14">
        <f>A3-1</f>
        <v>0</v>
      </c>
      <c r="D3" s="13">
        <v>5</v>
      </c>
      <c r="E3" s="13">
        <v>165</v>
      </c>
      <c r="F3" s="13">
        <f>D3-1</f>
        <v>4</v>
      </c>
    </row>
    <row r="4" spans="1:6" x14ac:dyDescent="0.25">
      <c r="A4" s="13">
        <v>1</v>
      </c>
      <c r="B4" s="14">
        <v>237</v>
      </c>
      <c r="C4" s="14">
        <f>A4-1</f>
        <v>0</v>
      </c>
      <c r="D4" s="13">
        <v>12</v>
      </c>
      <c r="E4" s="13">
        <v>282</v>
      </c>
      <c r="F4" s="13">
        <f>D4-1</f>
        <v>11</v>
      </c>
    </row>
    <row r="5" spans="1:6" x14ac:dyDescent="0.25">
      <c r="A5" s="13">
        <v>2</v>
      </c>
      <c r="B5" s="14">
        <v>945</v>
      </c>
      <c r="C5" s="14">
        <f>A5-2</f>
        <v>0</v>
      </c>
      <c r="D5" s="13">
        <v>9</v>
      </c>
      <c r="E5" s="13">
        <v>67</v>
      </c>
      <c r="F5" s="13">
        <f>D5-1</f>
        <v>8</v>
      </c>
    </row>
    <row r="6" spans="1:6" x14ac:dyDescent="0.25">
      <c r="A6" s="13">
        <v>2</v>
      </c>
      <c r="B6" s="14">
        <v>945</v>
      </c>
      <c r="C6" s="14">
        <f>A6-1</f>
        <v>1</v>
      </c>
      <c r="D6" s="13">
        <v>10</v>
      </c>
      <c r="E6" s="13">
        <v>342</v>
      </c>
      <c r="F6" s="13">
        <f>D6-1</f>
        <v>9</v>
      </c>
    </row>
    <row r="7" spans="1:6" x14ac:dyDescent="0.25">
      <c r="A7" s="13">
        <v>2</v>
      </c>
      <c r="B7" s="14">
        <v>945</v>
      </c>
      <c r="C7" s="14">
        <f>A7-1</f>
        <v>1</v>
      </c>
      <c r="D7" s="13">
        <v>11</v>
      </c>
      <c r="E7" s="13">
        <v>6</v>
      </c>
      <c r="F7" s="13">
        <f>D7-1</f>
        <v>10</v>
      </c>
    </row>
    <row r="8" spans="1:6" x14ac:dyDescent="0.25">
      <c r="A8" s="13">
        <v>2</v>
      </c>
      <c r="B8" s="14">
        <v>945</v>
      </c>
      <c r="C8" s="14">
        <f>A8-1</f>
        <v>1</v>
      </c>
      <c r="D8" s="13">
        <v>19</v>
      </c>
      <c r="E8" s="13">
        <v>936</v>
      </c>
      <c r="F8" s="13">
        <f>D8-1</f>
        <v>18</v>
      </c>
    </row>
    <row r="9" spans="1:6" x14ac:dyDescent="0.25">
      <c r="A9" s="13">
        <v>5</v>
      </c>
      <c r="B9" s="14">
        <v>165</v>
      </c>
      <c r="C9" s="14">
        <f>A9-1</f>
        <v>4</v>
      </c>
      <c r="D9" s="13">
        <v>7</v>
      </c>
      <c r="E9" s="13">
        <v>740</v>
      </c>
      <c r="F9" s="13">
        <f>D9-1</f>
        <v>6</v>
      </c>
    </row>
    <row r="10" spans="1:6" x14ac:dyDescent="0.25">
      <c r="A10" s="13">
        <v>5</v>
      </c>
      <c r="B10" s="14">
        <v>165</v>
      </c>
      <c r="C10" s="14">
        <f>A10-1</f>
        <v>4</v>
      </c>
      <c r="D10" s="13">
        <v>8</v>
      </c>
      <c r="E10" s="13">
        <v>706</v>
      </c>
      <c r="F10" s="13">
        <f>D10-1</f>
        <v>7</v>
      </c>
    </row>
    <row r="11" spans="1:6" x14ac:dyDescent="0.25">
      <c r="A11" s="13">
        <v>5</v>
      </c>
      <c r="B11" s="14">
        <v>165</v>
      </c>
      <c r="C11" s="14">
        <f>A11-1</f>
        <v>4</v>
      </c>
      <c r="D11" s="13">
        <v>23</v>
      </c>
      <c r="E11" s="13">
        <v>448</v>
      </c>
      <c r="F11" s="13">
        <f>D11-1</f>
        <v>22</v>
      </c>
    </row>
    <row r="12" spans="1:6" x14ac:dyDescent="0.25">
      <c r="A12" s="13">
        <v>6</v>
      </c>
      <c r="B12" s="14">
        <v>919</v>
      </c>
      <c r="C12" s="14">
        <f>A12-1</f>
        <v>5</v>
      </c>
      <c r="D12" s="13">
        <v>16</v>
      </c>
      <c r="E12" s="13">
        <v>922</v>
      </c>
      <c r="F12" s="13">
        <f>D12-1</f>
        <v>15</v>
      </c>
    </row>
  </sheetData>
  <sortState ref="A2:F12">
    <sortCondition ref="A2:A1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6" sqref="C36"/>
    </sheetView>
  </sheetViews>
  <sheetFormatPr defaultRowHeight="15" x14ac:dyDescent="0.25"/>
  <cols>
    <col min="2" max="2" width="11.5703125" bestFit="1" customWidth="1"/>
    <col min="3" max="3" width="11.85546875" bestFit="1" customWidth="1"/>
  </cols>
  <sheetData>
    <row r="1" spans="1:3" x14ac:dyDescent="0.25">
      <c r="A1" s="4" t="s">
        <v>7</v>
      </c>
      <c r="B1" s="4" t="s">
        <v>8</v>
      </c>
      <c r="C1" s="4" t="s">
        <v>9</v>
      </c>
    </row>
    <row r="2" spans="1:3" x14ac:dyDescent="0.25">
      <c r="A2" s="15">
        <v>1</v>
      </c>
      <c r="B2" s="15">
        <f>VLOOKUP(A2,Matriz_Elementos!$A$2:$B$101,2,FALSE)</f>
        <v>237</v>
      </c>
      <c r="C2" s="15">
        <f>A2-1</f>
        <v>0</v>
      </c>
    </row>
    <row r="3" spans="1:3" x14ac:dyDescent="0.25">
      <c r="A3" s="15">
        <v>2</v>
      </c>
      <c r="B3" s="15">
        <f>VLOOKUP(A3,Matriz_Elementos!$A$2:$B$101,2,FALSE)</f>
        <v>945</v>
      </c>
      <c r="C3" s="15">
        <f t="shared" ref="C3:C7" si="0">A3-1</f>
        <v>1</v>
      </c>
    </row>
    <row r="4" spans="1:3" x14ac:dyDescent="0.25">
      <c r="A4" s="15">
        <v>3</v>
      </c>
      <c r="B4" s="15">
        <f>VLOOKUP(A4,Matriz_Elementos!$A$2:$B$101,2,FALSE)</f>
        <v>785</v>
      </c>
      <c r="C4" s="15">
        <f t="shared" si="0"/>
        <v>2</v>
      </c>
    </row>
    <row r="5" spans="1:3" x14ac:dyDescent="0.25">
      <c r="A5" s="18">
        <v>6</v>
      </c>
      <c r="B5" s="18">
        <f>VLOOKUP(A5,Matriz_Elementos!$A$2:$B$101,2,FALSE)</f>
        <v>919</v>
      </c>
      <c r="C5" s="18">
        <f t="shared" si="0"/>
        <v>5</v>
      </c>
    </row>
    <row r="6" spans="1:3" x14ac:dyDescent="0.25">
      <c r="A6" s="18">
        <v>18</v>
      </c>
      <c r="B6" s="18">
        <f>VLOOKUP(A6,Matriz_Elementos!$A$2:$B$101,2,FALSE)</f>
        <v>555</v>
      </c>
      <c r="C6" s="18">
        <f t="shared" si="0"/>
        <v>17</v>
      </c>
    </row>
    <row r="7" spans="1:3" x14ac:dyDescent="0.25">
      <c r="A7" s="18">
        <v>21</v>
      </c>
      <c r="B7" s="18">
        <f>VLOOKUP(A7,Matriz_Elementos!$A$2:$B$101,2,FALSE)</f>
        <v>860</v>
      </c>
      <c r="C7" s="18">
        <f t="shared" si="0"/>
        <v>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58" workbookViewId="0">
      <selection activeCell="J77" sqref="J77"/>
    </sheetView>
  </sheetViews>
  <sheetFormatPr defaultRowHeight="15" x14ac:dyDescent="0.25"/>
  <cols>
    <col min="2" max="2" width="9.28515625" style="7" bestFit="1" customWidth="1"/>
    <col min="4" max="4" width="11" style="10" bestFit="1" customWidth="1"/>
    <col min="6" max="6" width="14" bestFit="1" customWidth="1"/>
    <col min="7" max="7" width="11.42578125" customWidth="1"/>
    <col min="8" max="10" width="11" bestFit="1" customWidth="1"/>
  </cols>
  <sheetData>
    <row r="1" spans="1:4" x14ac:dyDescent="0.25">
      <c r="A1" s="4" t="s">
        <v>2</v>
      </c>
      <c r="B1" s="5" t="s">
        <v>4</v>
      </c>
      <c r="C1" s="4" t="s">
        <v>3</v>
      </c>
      <c r="D1" s="8" t="s">
        <v>5</v>
      </c>
    </row>
    <row r="2" spans="1:4" x14ac:dyDescent="0.25">
      <c r="A2" s="16">
        <v>1</v>
      </c>
      <c r="B2" s="17">
        <f>VLOOKUP(A2,Matriz_Elementos!$A$1:$B$101,2,FALSE)</f>
        <v>237</v>
      </c>
      <c r="C2" s="16">
        <v>4</v>
      </c>
      <c r="D2" s="17">
        <f>VLOOKUP(C2,Matriz_Elementos!$A$1:$B$101,2,FALSE)</f>
        <v>695</v>
      </c>
    </row>
    <row r="3" spans="1:4" x14ac:dyDescent="0.25">
      <c r="A3" s="16">
        <v>1</v>
      </c>
      <c r="B3" s="17">
        <f>VLOOKUP(A3,Matriz_Elementos!$A$1:$B$101,2,FALSE)</f>
        <v>237</v>
      </c>
      <c r="C3" s="16">
        <v>5</v>
      </c>
      <c r="D3" s="17">
        <f>VLOOKUP(C3,Matriz_Elementos!$A$1:$B$101,2,FALSE)</f>
        <v>165</v>
      </c>
    </row>
    <row r="4" spans="1:4" x14ac:dyDescent="0.25">
      <c r="A4" s="16">
        <v>1</v>
      </c>
      <c r="B4" s="17">
        <f>VLOOKUP(A4,Matriz_Elementos!$A$1:$B$101,2,FALSE)</f>
        <v>237</v>
      </c>
      <c r="C4" s="16">
        <v>12</v>
      </c>
      <c r="D4" s="17">
        <f>VLOOKUP(C4,Matriz_Elementos!$A$1:$B$101,2,FALSE)</f>
        <v>282</v>
      </c>
    </row>
    <row r="5" spans="1:4" x14ac:dyDescent="0.25">
      <c r="A5" s="16">
        <v>1</v>
      </c>
      <c r="B5" s="17">
        <f>VLOOKUP(A5,Matriz_Elementos!$A$1:$B$101,2,FALSE)</f>
        <v>237</v>
      </c>
      <c r="C5" s="16">
        <v>32</v>
      </c>
      <c r="D5" s="17">
        <f>VLOOKUP(C5,Matriz_Elementos!$A$1:$B$101,2,FALSE)</f>
        <v>440</v>
      </c>
    </row>
    <row r="6" spans="1:4" x14ac:dyDescent="0.25">
      <c r="A6" s="16">
        <v>1</v>
      </c>
      <c r="B6" s="17">
        <f>VLOOKUP(A6,Matriz_Elementos!$A$1:$B$101,2,FALSE)</f>
        <v>237</v>
      </c>
      <c r="C6" s="16">
        <v>42</v>
      </c>
      <c r="D6" s="17">
        <f>VLOOKUP(C6,Matriz_Elementos!$A$1:$B$101,2,FALSE)</f>
        <v>737</v>
      </c>
    </row>
    <row r="7" spans="1:4" x14ac:dyDescent="0.25">
      <c r="A7" s="16">
        <v>1</v>
      </c>
      <c r="B7" s="17">
        <f>VLOOKUP(A7,Matriz_Elementos!$A$1:$B$101,2,FALSE)</f>
        <v>237</v>
      </c>
      <c r="C7" s="16">
        <v>48</v>
      </c>
      <c r="D7" s="17">
        <f>VLOOKUP(C7,Matriz_Elementos!$A$1:$B$101,2,FALSE)</f>
        <v>315</v>
      </c>
    </row>
    <row r="8" spans="1:4" x14ac:dyDescent="0.25">
      <c r="A8" s="16">
        <v>1</v>
      </c>
      <c r="B8" s="17">
        <f>VLOOKUP(A8,Matriz_Elementos!$A$1:$B$101,2,FALSE)</f>
        <v>237</v>
      </c>
      <c r="C8" s="16">
        <v>51</v>
      </c>
      <c r="D8" s="17">
        <f>VLOOKUP(C8,Matriz_Elementos!$A$1:$B$101,2,FALSE)</f>
        <v>84</v>
      </c>
    </row>
    <row r="9" spans="1:4" x14ac:dyDescent="0.25">
      <c r="A9" s="16">
        <v>1</v>
      </c>
      <c r="B9" s="17">
        <f>VLOOKUP(A9,Matriz_Elementos!$A$1:$B$101,2,FALSE)</f>
        <v>237</v>
      </c>
      <c r="C9" s="16">
        <v>55</v>
      </c>
      <c r="D9" s="17">
        <f>VLOOKUP(C9,Matriz_Elementos!$A$1:$B$101,2,FALSE)</f>
        <v>51</v>
      </c>
    </row>
    <row r="10" spans="1:4" x14ac:dyDescent="0.25">
      <c r="A10" s="16">
        <v>1</v>
      </c>
      <c r="B10" s="17">
        <f>VLOOKUP(A10,Matriz_Elementos!$A$1:$B$101,2,FALSE)</f>
        <v>237</v>
      </c>
      <c r="C10" s="16">
        <v>70</v>
      </c>
      <c r="D10" s="17">
        <f>VLOOKUP(C10,Matriz_Elementos!$A$1:$B$101,2,FALSE)</f>
        <v>882</v>
      </c>
    </row>
    <row r="11" spans="1:4" x14ac:dyDescent="0.25">
      <c r="A11" s="16">
        <v>1</v>
      </c>
      <c r="B11" s="17">
        <f>VLOOKUP(A11,Matriz_Elementos!$A$1:$B$101,2,FALSE)</f>
        <v>237</v>
      </c>
      <c r="C11" s="16">
        <v>72</v>
      </c>
      <c r="D11" s="17">
        <f>VLOOKUP(C11,Matriz_Elementos!$A$1:$B$101,2,FALSE)</f>
        <v>317</v>
      </c>
    </row>
    <row r="12" spans="1:4" x14ac:dyDescent="0.25">
      <c r="A12" s="16">
        <v>1</v>
      </c>
      <c r="B12" s="17">
        <f>VLOOKUP(A12,Matriz_Elementos!$A$1:$B$101,2,FALSE)</f>
        <v>237</v>
      </c>
      <c r="C12" s="16">
        <v>73</v>
      </c>
      <c r="D12" s="17">
        <f>VLOOKUP(C12,Matriz_Elementos!$A$1:$B$101,2,FALSE)</f>
        <v>959</v>
      </c>
    </row>
    <row r="13" spans="1:4" x14ac:dyDescent="0.25">
      <c r="A13" s="16">
        <v>1</v>
      </c>
      <c r="B13" s="17">
        <f>VLOOKUP(A13,Matriz_Elementos!$A$1:$B$101,2,FALSE)</f>
        <v>237</v>
      </c>
      <c r="C13" s="16">
        <v>75</v>
      </c>
      <c r="D13" s="17">
        <f>VLOOKUP(C13,Matriz_Elementos!$A$1:$B$101,2,FALSE)</f>
        <v>776</v>
      </c>
    </row>
    <row r="14" spans="1:4" x14ac:dyDescent="0.25">
      <c r="A14" s="16">
        <v>1</v>
      </c>
      <c r="B14" s="17">
        <f>VLOOKUP(A14,Matriz_Elementos!$A$1:$B$101,2,FALSE)</f>
        <v>237</v>
      </c>
      <c r="C14" s="16">
        <v>78</v>
      </c>
      <c r="D14" s="17">
        <f>VLOOKUP(C14,Matriz_Elementos!$A$1:$B$101,2,FALSE)</f>
        <v>931</v>
      </c>
    </row>
    <row r="15" spans="1:4" x14ac:dyDescent="0.25">
      <c r="A15" s="16">
        <v>1</v>
      </c>
      <c r="B15" s="17">
        <f>VLOOKUP(A15,Matriz_Elementos!$A$1:$B$101,2,FALSE)</f>
        <v>237</v>
      </c>
      <c r="C15" s="16">
        <v>82</v>
      </c>
      <c r="D15" s="17">
        <f>VLOOKUP(C15,Matriz_Elementos!$A$1:$B$101,2,FALSE)</f>
        <v>900</v>
      </c>
    </row>
    <row r="16" spans="1:4" x14ac:dyDescent="0.25">
      <c r="A16" s="16">
        <v>1</v>
      </c>
      <c r="B16" s="17">
        <f>VLOOKUP(A16,Matriz_Elementos!$A$1:$B$101,2,FALSE)</f>
        <v>237</v>
      </c>
      <c r="C16" s="16">
        <v>83</v>
      </c>
      <c r="D16" s="17">
        <f>VLOOKUP(C16,Matriz_Elementos!$A$1:$B$101,2,FALSE)</f>
        <v>824</v>
      </c>
    </row>
    <row r="17" spans="1:4" x14ac:dyDescent="0.25">
      <c r="A17" s="16">
        <v>1</v>
      </c>
      <c r="B17" s="17">
        <f>VLOOKUP(A17,Matriz_Elementos!$A$1:$B$101,2,FALSE)</f>
        <v>237</v>
      </c>
      <c r="C17" s="16">
        <v>87</v>
      </c>
      <c r="D17" s="17">
        <f>VLOOKUP(C17,Matriz_Elementos!$A$1:$B$101,2,FALSE)</f>
        <v>665</v>
      </c>
    </row>
    <row r="18" spans="1:4" x14ac:dyDescent="0.25">
      <c r="A18" s="16">
        <v>1</v>
      </c>
      <c r="B18" s="17">
        <f>VLOOKUP(A18,Matriz_Elementos!$A$1:$B$101,2,FALSE)</f>
        <v>237</v>
      </c>
      <c r="C18" s="16">
        <v>89</v>
      </c>
      <c r="D18" s="17">
        <f>VLOOKUP(C18,Matriz_Elementos!$A$1:$B$101,2,FALSE)</f>
        <v>748</v>
      </c>
    </row>
    <row r="19" spans="1:4" x14ac:dyDescent="0.25">
      <c r="A19" s="16">
        <v>1</v>
      </c>
      <c r="B19" s="17">
        <f>VLOOKUP(A19,Matriz_Elementos!$A$1:$B$101,2,FALSE)</f>
        <v>237</v>
      </c>
      <c r="C19" s="16">
        <v>90</v>
      </c>
      <c r="D19" s="17">
        <f>VLOOKUP(C19,Matriz_Elementos!$A$1:$B$101,2,FALSE)</f>
        <v>73</v>
      </c>
    </row>
    <row r="20" spans="1:4" x14ac:dyDescent="0.25">
      <c r="A20" s="16">
        <v>1</v>
      </c>
      <c r="B20" s="17">
        <f>VLOOKUP(A20,Matriz_Elementos!$A$1:$B$101,2,FALSE)</f>
        <v>237</v>
      </c>
      <c r="C20" s="16">
        <v>94</v>
      </c>
      <c r="D20" s="17">
        <f>VLOOKUP(C20,Matriz_Elementos!$A$1:$B$101,2,FALSE)</f>
        <v>603</v>
      </c>
    </row>
    <row r="21" spans="1:4" x14ac:dyDescent="0.25">
      <c r="A21" s="16">
        <v>1</v>
      </c>
      <c r="B21" s="17">
        <f>VLOOKUP(A21,Matriz_Elementos!$A$1:$B$101,2,FALSE)</f>
        <v>237</v>
      </c>
      <c r="C21" s="16">
        <v>97</v>
      </c>
      <c r="D21" s="17">
        <f>VLOOKUP(C21,Matriz_Elementos!$A$1:$B$101,2,FALSE)</f>
        <v>472</v>
      </c>
    </row>
    <row r="22" spans="1:4" x14ac:dyDescent="0.25">
      <c r="A22" s="9">
        <v>2</v>
      </c>
      <c r="B22" s="9">
        <f>VLOOKUP(A22,Matriz_Elementos!$A$1:$B$101,2,FALSE)</f>
        <v>945</v>
      </c>
      <c r="C22" s="9">
        <v>4</v>
      </c>
      <c r="D22" s="9">
        <f>VLOOKUP(C22,Matriz_Elementos!$A$1:$B$101,2,FALSE)</f>
        <v>695</v>
      </c>
    </row>
    <row r="23" spans="1:4" x14ac:dyDescent="0.25">
      <c r="A23" s="16">
        <v>2</v>
      </c>
      <c r="B23" s="17">
        <f>VLOOKUP(A23,Matriz_Elementos!$A$1:$B$101,2,FALSE)</f>
        <v>945</v>
      </c>
      <c r="C23" s="16">
        <v>9</v>
      </c>
      <c r="D23" s="17">
        <f>VLOOKUP(C23,Matriz_Elementos!$A$1:$B$101,2,FALSE)</f>
        <v>67</v>
      </c>
    </row>
    <row r="24" spans="1:4" x14ac:dyDescent="0.25">
      <c r="A24" s="16">
        <v>2</v>
      </c>
      <c r="B24" s="17">
        <f>VLOOKUP(A24,Matriz_Elementos!$A$1:$B$101,2,FALSE)</f>
        <v>945</v>
      </c>
      <c r="C24" s="16">
        <v>10</v>
      </c>
      <c r="D24" s="17">
        <f>VLOOKUP(C24,Matriz_Elementos!$A$1:$B$101,2,FALSE)</f>
        <v>342</v>
      </c>
    </row>
    <row r="25" spans="1:4" x14ac:dyDescent="0.25">
      <c r="A25" s="16">
        <v>2</v>
      </c>
      <c r="B25" s="17">
        <f>VLOOKUP(A25,Matriz_Elementos!$A$1:$B$101,2,FALSE)</f>
        <v>945</v>
      </c>
      <c r="C25" s="16">
        <v>11</v>
      </c>
      <c r="D25" s="17">
        <f>VLOOKUP(C25,Matriz_Elementos!$A$1:$B$101,2,FALSE)</f>
        <v>6</v>
      </c>
    </row>
    <row r="26" spans="1:4" x14ac:dyDescent="0.25">
      <c r="A26" s="16">
        <v>2</v>
      </c>
      <c r="B26" s="17">
        <f>VLOOKUP(A26,Matriz_Elementos!$A$1:$B$101,2,FALSE)</f>
        <v>945</v>
      </c>
      <c r="C26" s="16">
        <v>13</v>
      </c>
      <c r="D26" s="17">
        <f>VLOOKUP(C26,Matriz_Elementos!$A$1:$B$101,2,FALSE)</f>
        <v>965</v>
      </c>
    </row>
    <row r="27" spans="1:4" x14ac:dyDescent="0.25">
      <c r="A27" s="16">
        <v>2</v>
      </c>
      <c r="B27" s="17">
        <f>VLOOKUP(A27,Matriz_Elementos!$A$1:$B$101,2,FALSE)</f>
        <v>945</v>
      </c>
      <c r="C27" s="16">
        <v>15</v>
      </c>
      <c r="D27" s="17">
        <f>VLOOKUP(C27,Matriz_Elementos!$A$1:$B$101,2,FALSE)</f>
        <v>441</v>
      </c>
    </row>
    <row r="28" spans="1:4" x14ac:dyDescent="0.25">
      <c r="A28" s="16">
        <v>2</v>
      </c>
      <c r="B28" s="17">
        <f>VLOOKUP(A28,Matriz_Elementos!$A$1:$B$101,2,FALSE)</f>
        <v>945</v>
      </c>
      <c r="C28" s="16">
        <v>17</v>
      </c>
      <c r="D28" s="17">
        <f>VLOOKUP(C28,Matriz_Elementos!$A$1:$B$101,2,FALSE)</f>
        <v>87</v>
      </c>
    </row>
    <row r="29" spans="1:4" x14ac:dyDescent="0.25">
      <c r="A29" s="16">
        <v>2</v>
      </c>
      <c r="B29" s="17">
        <f>VLOOKUP(A29,Matriz_Elementos!$A$1:$B$101,2,FALSE)</f>
        <v>945</v>
      </c>
      <c r="C29" s="16">
        <v>19</v>
      </c>
      <c r="D29" s="17">
        <f>VLOOKUP(C29,Matriz_Elementos!$A$1:$B$101,2,FALSE)</f>
        <v>936</v>
      </c>
    </row>
    <row r="30" spans="1:4" x14ac:dyDescent="0.25">
      <c r="A30" s="16">
        <v>2</v>
      </c>
      <c r="B30" s="17">
        <f>VLOOKUP(A30,Matriz_Elementos!$A$1:$B$101,2,FALSE)</f>
        <v>945</v>
      </c>
      <c r="C30" s="16">
        <v>20</v>
      </c>
      <c r="D30" s="17">
        <f>VLOOKUP(C30,Matriz_Elementos!$A$1:$B$101,2,FALSE)</f>
        <v>550</v>
      </c>
    </row>
    <row r="31" spans="1:4" x14ac:dyDescent="0.25">
      <c r="A31" s="16">
        <v>2</v>
      </c>
      <c r="B31" s="17">
        <f>VLOOKUP(A31,Matriz_Elementos!$A$1:$B$101,2,FALSE)</f>
        <v>945</v>
      </c>
      <c r="C31" s="16">
        <v>31</v>
      </c>
      <c r="D31" s="17">
        <f>VLOOKUP(C31,Matriz_Elementos!$A$1:$B$101,2,FALSE)</f>
        <v>709</v>
      </c>
    </row>
    <row r="32" spans="1:4" x14ac:dyDescent="0.25">
      <c r="A32" s="16">
        <v>2</v>
      </c>
      <c r="B32" s="17">
        <f>VLOOKUP(A32,Matriz_Elementos!$A$1:$B$101,2,FALSE)</f>
        <v>945</v>
      </c>
      <c r="C32" s="16">
        <v>41</v>
      </c>
      <c r="D32" s="17">
        <f>VLOOKUP(C32,Matriz_Elementos!$A$1:$B$101,2,FALSE)</f>
        <v>356</v>
      </c>
    </row>
    <row r="33" spans="1:4" x14ac:dyDescent="0.25">
      <c r="A33" s="16">
        <v>2</v>
      </c>
      <c r="B33" s="17">
        <f>VLOOKUP(A33,Matriz_Elementos!$A$1:$B$101,2,FALSE)</f>
        <v>945</v>
      </c>
      <c r="C33" s="16">
        <v>44</v>
      </c>
      <c r="D33" s="17">
        <f>VLOOKUP(C33,Matriz_Elementos!$A$1:$B$101,2,FALSE)</f>
        <v>946</v>
      </c>
    </row>
    <row r="34" spans="1:4" x14ac:dyDescent="0.25">
      <c r="A34" s="16">
        <v>2</v>
      </c>
      <c r="B34" s="17">
        <f>VLOOKUP(A34,Matriz_Elementos!$A$1:$B$101,2,FALSE)</f>
        <v>945</v>
      </c>
      <c r="C34" s="16">
        <v>45</v>
      </c>
      <c r="D34" s="17">
        <f>VLOOKUP(C34,Matriz_Elementos!$A$1:$B$101,2,FALSE)</f>
        <v>875</v>
      </c>
    </row>
    <row r="35" spans="1:4" x14ac:dyDescent="0.25">
      <c r="A35" s="16">
        <v>2</v>
      </c>
      <c r="B35" s="17">
        <f>VLOOKUP(A35,Matriz_Elementos!$A$1:$B$101,2,FALSE)</f>
        <v>945</v>
      </c>
      <c r="C35" s="16">
        <v>53</v>
      </c>
      <c r="D35" s="17">
        <f>VLOOKUP(C35,Matriz_Elementos!$A$1:$B$101,2,FALSE)</f>
        <v>3</v>
      </c>
    </row>
    <row r="36" spans="1:4" x14ac:dyDescent="0.25">
      <c r="A36" s="16">
        <v>2</v>
      </c>
      <c r="B36" s="17">
        <f>VLOOKUP(A36,Matriz_Elementos!$A$1:$B$101,2,FALSE)</f>
        <v>945</v>
      </c>
      <c r="C36" s="16">
        <v>61</v>
      </c>
      <c r="D36" s="17">
        <f>VLOOKUP(C36,Matriz_Elementos!$A$1:$B$101,2,FALSE)</f>
        <v>670</v>
      </c>
    </row>
    <row r="37" spans="1:4" x14ac:dyDescent="0.25">
      <c r="A37" s="16">
        <v>2</v>
      </c>
      <c r="B37" s="17">
        <f>VLOOKUP(A37,Matriz_Elementos!$A$1:$B$101,2,FALSE)</f>
        <v>945</v>
      </c>
      <c r="C37" s="16">
        <v>62</v>
      </c>
      <c r="D37" s="17">
        <f>VLOOKUP(C37,Matriz_Elementos!$A$1:$B$101,2,FALSE)</f>
        <v>141</v>
      </c>
    </row>
    <row r="38" spans="1:4" x14ac:dyDescent="0.25">
      <c r="A38" s="16">
        <v>2</v>
      </c>
      <c r="B38" s="17">
        <f>VLOOKUP(A38,Matriz_Elementos!$A$1:$B$101,2,FALSE)</f>
        <v>945</v>
      </c>
      <c r="C38" s="16">
        <v>64</v>
      </c>
      <c r="D38" s="17">
        <f>VLOOKUP(C38,Matriz_Elementos!$A$1:$B$101,2,FALSE)</f>
        <v>770</v>
      </c>
    </row>
    <row r="39" spans="1:4" x14ac:dyDescent="0.25">
      <c r="A39" s="16">
        <v>2</v>
      </c>
      <c r="B39" s="17">
        <f>VLOOKUP(A39,Matriz_Elementos!$A$1:$B$101,2,FALSE)</f>
        <v>945</v>
      </c>
      <c r="C39" s="16">
        <v>66</v>
      </c>
      <c r="D39" s="17">
        <f>VLOOKUP(C39,Matriz_Elementos!$A$1:$B$101,2,FALSE)</f>
        <v>355</v>
      </c>
    </row>
    <row r="40" spans="1:4" x14ac:dyDescent="0.25">
      <c r="A40" s="16">
        <v>2</v>
      </c>
      <c r="B40" s="17">
        <f>VLOOKUP(A40,Matriz_Elementos!$A$1:$B$101,2,FALSE)</f>
        <v>945</v>
      </c>
      <c r="C40" s="16">
        <v>79</v>
      </c>
      <c r="D40" s="17">
        <f>VLOOKUP(C40,Matriz_Elementos!$A$1:$B$101,2,FALSE)</f>
        <v>640</v>
      </c>
    </row>
    <row r="41" spans="1:4" x14ac:dyDescent="0.25">
      <c r="A41" s="16">
        <v>2</v>
      </c>
      <c r="B41" s="17">
        <f>VLOOKUP(A41,Matriz_Elementos!$A$1:$B$101,2,FALSE)</f>
        <v>945</v>
      </c>
      <c r="C41" s="16">
        <v>88</v>
      </c>
      <c r="D41" s="17">
        <f>VLOOKUP(C41,Matriz_Elementos!$A$1:$B$101,2,FALSE)</f>
        <v>646</v>
      </c>
    </row>
    <row r="42" spans="1:4" x14ac:dyDescent="0.25">
      <c r="A42" s="16">
        <v>2</v>
      </c>
      <c r="B42" s="17">
        <f>VLOOKUP(A42,Matriz_Elementos!$A$1:$B$101,2,FALSE)</f>
        <v>945</v>
      </c>
      <c r="C42" s="16">
        <v>92</v>
      </c>
      <c r="D42" s="17">
        <f>VLOOKUP(C42,Matriz_Elementos!$A$1:$B$101,2,FALSE)</f>
        <v>619</v>
      </c>
    </row>
    <row r="43" spans="1:4" x14ac:dyDescent="0.25">
      <c r="A43" s="16">
        <v>2</v>
      </c>
      <c r="B43" s="17">
        <f>VLOOKUP(A43,Matriz_Elementos!$A$1:$B$101,2,FALSE)</f>
        <v>945</v>
      </c>
      <c r="C43" s="16">
        <v>93</v>
      </c>
      <c r="D43" s="17">
        <f>VLOOKUP(C43,Matriz_Elementos!$A$1:$B$101,2,FALSE)</f>
        <v>992</v>
      </c>
    </row>
    <row r="44" spans="1:4" x14ac:dyDescent="0.25">
      <c r="A44" s="16">
        <v>2</v>
      </c>
      <c r="B44" s="17">
        <f>VLOOKUP(A44,Matriz_Elementos!$A$1:$B$101,2,FALSE)</f>
        <v>945</v>
      </c>
      <c r="C44" s="16">
        <v>100</v>
      </c>
      <c r="D44" s="17">
        <f>VLOOKUP(C44,Matriz_Elementos!$A$1:$B$101,2,FALSE)</f>
        <v>935</v>
      </c>
    </row>
    <row r="45" spans="1:4" x14ac:dyDescent="0.25">
      <c r="A45" s="9">
        <v>3</v>
      </c>
      <c r="B45" s="9">
        <f>VLOOKUP(A45,Matriz_Elementos!$A$1:$B$101,2,FALSE)</f>
        <v>785</v>
      </c>
      <c r="C45" s="9">
        <v>5</v>
      </c>
      <c r="D45" s="9">
        <f>VLOOKUP(C45,Matriz_Elementos!$A$1:$B$101,2,FALSE)</f>
        <v>165</v>
      </c>
    </row>
    <row r="46" spans="1:4" x14ac:dyDescent="0.25">
      <c r="A46" s="16">
        <v>3</v>
      </c>
      <c r="B46" s="17">
        <f>VLOOKUP(A46,Matriz_Elementos!$A$1:$B$101,2,FALSE)</f>
        <v>785</v>
      </c>
      <c r="C46" s="16">
        <v>26</v>
      </c>
      <c r="D46" s="17">
        <f>VLOOKUP(C46,Matriz_Elementos!$A$1:$B$101,2,FALSE)</f>
        <v>542</v>
      </c>
    </row>
    <row r="47" spans="1:4" x14ac:dyDescent="0.25">
      <c r="A47" s="16">
        <v>3</v>
      </c>
      <c r="B47" s="17">
        <f>VLOOKUP(A47,Matriz_Elementos!$A$1:$B$101,2,FALSE)</f>
        <v>785</v>
      </c>
      <c r="C47" s="16">
        <v>33</v>
      </c>
      <c r="D47" s="17">
        <f>VLOOKUP(C47,Matriz_Elementos!$A$1:$B$101,2,FALSE)</f>
        <v>850</v>
      </c>
    </row>
    <row r="48" spans="1:4" x14ac:dyDescent="0.25">
      <c r="A48" s="16">
        <v>3</v>
      </c>
      <c r="B48" s="17">
        <f>VLOOKUP(A48,Matriz_Elementos!$A$1:$B$101,2,FALSE)</f>
        <v>785</v>
      </c>
      <c r="C48" s="16">
        <v>47</v>
      </c>
      <c r="D48" s="17">
        <f>VLOOKUP(C48,Matriz_Elementos!$A$1:$B$101,2,FALSE)</f>
        <v>198</v>
      </c>
    </row>
    <row r="49" spans="1:7" x14ac:dyDescent="0.25">
      <c r="A49" s="16">
        <v>3</v>
      </c>
      <c r="B49" s="17">
        <f>VLOOKUP(A49,Matriz_Elementos!$A$1:$B$101,2,FALSE)</f>
        <v>785</v>
      </c>
      <c r="C49" s="16">
        <v>57</v>
      </c>
      <c r="D49" s="17">
        <f>VLOOKUP(C49,Matriz_Elementos!$A$1:$B$101,2,FALSE)</f>
        <v>992</v>
      </c>
      <c r="G49" s="2"/>
    </row>
    <row r="50" spans="1:7" x14ac:dyDescent="0.25">
      <c r="A50" s="16">
        <v>3</v>
      </c>
      <c r="B50" s="17">
        <f>VLOOKUP(A50,Matriz_Elementos!$A$1:$B$101,2,FALSE)</f>
        <v>785</v>
      </c>
      <c r="C50" s="16">
        <v>59</v>
      </c>
      <c r="D50" s="17">
        <f>VLOOKUP(C50,Matriz_Elementos!$A$1:$B$101,2,FALSE)</f>
        <v>27</v>
      </c>
    </row>
    <row r="51" spans="1:7" x14ac:dyDescent="0.25">
      <c r="A51" s="16">
        <v>3</v>
      </c>
      <c r="B51" s="17">
        <f>VLOOKUP(A51,Matriz_Elementos!$A$1:$B$101,2,FALSE)</f>
        <v>785</v>
      </c>
      <c r="C51" s="16">
        <v>68</v>
      </c>
      <c r="D51" s="17">
        <f>VLOOKUP(C51,Matriz_Elementos!$A$1:$B$101,2,FALSE)</f>
        <v>43</v>
      </c>
    </row>
    <row r="52" spans="1:7" x14ac:dyDescent="0.25">
      <c r="A52" s="16">
        <v>3</v>
      </c>
      <c r="B52" s="17">
        <f>VLOOKUP(A52,Matriz_Elementos!$A$1:$B$101,2,FALSE)</f>
        <v>785</v>
      </c>
      <c r="C52" s="16">
        <v>80</v>
      </c>
      <c r="D52" s="17">
        <f>VLOOKUP(C52,Matriz_Elementos!$A$1:$B$101,2,FALSE)</f>
        <v>368</v>
      </c>
    </row>
    <row r="53" spans="1:7" x14ac:dyDescent="0.25">
      <c r="A53" s="16">
        <v>3</v>
      </c>
      <c r="B53" s="17">
        <f>VLOOKUP(A53,Matriz_Elementos!$A$1:$B$101,2,FALSE)</f>
        <v>785</v>
      </c>
      <c r="C53" s="16">
        <v>99</v>
      </c>
      <c r="D53" s="17">
        <f>VLOOKUP(C53,Matriz_Elementos!$A$1:$B$101,2,FALSE)</f>
        <v>601</v>
      </c>
    </row>
    <row r="54" spans="1:7" x14ac:dyDescent="0.25">
      <c r="A54" s="16">
        <v>4</v>
      </c>
      <c r="B54" s="17">
        <f>VLOOKUP(A54,Matriz_Elementos!$A$1:$B$101,2,FALSE)</f>
        <v>695</v>
      </c>
      <c r="C54" s="16">
        <v>14</v>
      </c>
      <c r="D54" s="17">
        <f>VLOOKUP(C54,Matriz_Elementos!$A$1:$B$101,2,FALSE)</f>
        <v>39</v>
      </c>
    </row>
    <row r="55" spans="1:7" x14ac:dyDescent="0.25">
      <c r="A55" s="16">
        <v>4</v>
      </c>
      <c r="B55" s="17">
        <f>VLOOKUP(A55,Matriz_Elementos!$A$1:$B$101,2,FALSE)</f>
        <v>695</v>
      </c>
      <c r="C55" s="16">
        <v>24</v>
      </c>
      <c r="D55" s="17">
        <f>VLOOKUP(C55,Matriz_Elementos!$A$1:$B$101,2,FALSE)</f>
        <v>577</v>
      </c>
    </row>
    <row r="56" spans="1:7" x14ac:dyDescent="0.25">
      <c r="A56" s="16">
        <v>4</v>
      </c>
      <c r="B56" s="17">
        <f>VLOOKUP(A56,Matriz_Elementos!$A$1:$B$101,2,FALSE)</f>
        <v>695</v>
      </c>
      <c r="C56" s="16">
        <v>34</v>
      </c>
      <c r="D56" s="17">
        <f>VLOOKUP(C56,Matriz_Elementos!$A$1:$B$101,2,FALSE)</f>
        <v>493</v>
      </c>
    </row>
    <row r="57" spans="1:7" x14ac:dyDescent="0.25">
      <c r="A57" s="16">
        <v>4</v>
      </c>
      <c r="B57" s="17">
        <f>VLOOKUP(A57,Matriz_Elementos!$A$1:$B$101,2,FALSE)</f>
        <v>695</v>
      </c>
      <c r="C57" s="16">
        <v>36</v>
      </c>
      <c r="D57" s="17">
        <f>VLOOKUP(C57,Matriz_Elementos!$A$1:$B$101,2,FALSE)</f>
        <v>478</v>
      </c>
    </row>
    <row r="58" spans="1:7" x14ac:dyDescent="0.25">
      <c r="A58" s="16">
        <v>4</v>
      </c>
      <c r="B58" s="17">
        <f>VLOOKUP(A58,Matriz_Elementos!$A$1:$B$101,2,FALSE)</f>
        <v>695</v>
      </c>
      <c r="C58" s="16">
        <v>43</v>
      </c>
      <c r="D58" s="17">
        <f>VLOOKUP(C58,Matriz_Elementos!$A$1:$B$101,2,FALSE)</f>
        <v>341</v>
      </c>
    </row>
    <row r="59" spans="1:7" x14ac:dyDescent="0.25">
      <c r="A59" s="16">
        <v>4</v>
      </c>
      <c r="B59" s="17">
        <f>VLOOKUP(A59,Matriz_Elementos!$A$1:$B$101,2,FALSE)</f>
        <v>695</v>
      </c>
      <c r="C59" s="16">
        <v>56</v>
      </c>
      <c r="D59" s="17">
        <f>VLOOKUP(C59,Matriz_Elementos!$A$1:$B$101,2,FALSE)</f>
        <v>310</v>
      </c>
    </row>
    <row r="60" spans="1:7" x14ac:dyDescent="0.25">
      <c r="A60" s="16">
        <v>4</v>
      </c>
      <c r="B60" s="17">
        <f>VLOOKUP(A60,Matriz_Elementos!$A$1:$B$101,2,FALSE)</f>
        <v>695</v>
      </c>
      <c r="C60" s="16">
        <v>58</v>
      </c>
      <c r="D60" s="17">
        <f>VLOOKUP(C60,Matriz_Elementos!$A$1:$B$101,2,FALSE)</f>
        <v>898</v>
      </c>
    </row>
    <row r="61" spans="1:7" x14ac:dyDescent="0.25">
      <c r="A61" s="16">
        <v>4</v>
      </c>
      <c r="B61" s="17">
        <f>VLOOKUP(A61,Matriz_Elementos!$A$1:$B$101,2,FALSE)</f>
        <v>695</v>
      </c>
      <c r="C61" s="16">
        <v>67</v>
      </c>
      <c r="D61" s="17">
        <f>VLOOKUP(C61,Matriz_Elementos!$A$1:$B$101,2,FALSE)</f>
        <v>834</v>
      </c>
    </row>
    <row r="62" spans="1:7" x14ac:dyDescent="0.25">
      <c r="A62" s="16">
        <v>4</v>
      </c>
      <c r="B62" s="17">
        <f>VLOOKUP(A62,Matriz_Elementos!$A$1:$B$101,2,FALSE)</f>
        <v>695</v>
      </c>
      <c r="C62" s="16">
        <v>81</v>
      </c>
      <c r="D62" s="17">
        <f>VLOOKUP(C62,Matriz_Elementos!$A$1:$B$101,2,FALSE)</f>
        <v>525</v>
      </c>
    </row>
    <row r="63" spans="1:7" x14ac:dyDescent="0.25">
      <c r="A63" s="16">
        <v>4</v>
      </c>
      <c r="B63" s="17">
        <f>VLOOKUP(A63,Matriz_Elementos!$A$1:$B$101,2,FALSE)</f>
        <v>695</v>
      </c>
      <c r="C63" s="16">
        <v>91</v>
      </c>
      <c r="D63" s="17">
        <f>VLOOKUP(C63,Matriz_Elementos!$A$1:$B$101,2,FALSE)</f>
        <v>636</v>
      </c>
    </row>
    <row r="64" spans="1:7" x14ac:dyDescent="0.25">
      <c r="A64" s="16">
        <v>5</v>
      </c>
      <c r="B64" s="17">
        <f>VLOOKUP(A64,Matriz_Elementos!$A$1:$B$101,2,FALSE)</f>
        <v>165</v>
      </c>
      <c r="C64" s="16">
        <v>7</v>
      </c>
      <c r="D64" s="17">
        <f>VLOOKUP(C64,Matriz_Elementos!$A$1:$B$101,2,FALSE)</f>
        <v>740</v>
      </c>
    </row>
    <row r="65" spans="1:4" x14ac:dyDescent="0.25">
      <c r="A65" s="16">
        <v>5</v>
      </c>
      <c r="B65" s="17">
        <f>VLOOKUP(A65,Matriz_Elementos!$A$1:$B$101,2,FALSE)</f>
        <v>165</v>
      </c>
      <c r="C65" s="16">
        <v>8</v>
      </c>
      <c r="D65" s="17">
        <f>VLOOKUP(C65,Matriz_Elementos!$A$1:$B$101,2,FALSE)</f>
        <v>706</v>
      </c>
    </row>
    <row r="66" spans="1:4" x14ac:dyDescent="0.25">
      <c r="A66" s="16">
        <v>5</v>
      </c>
      <c r="B66" s="17">
        <f>VLOOKUP(A66,Matriz_Elementos!$A$1:$B$101,2,FALSE)</f>
        <v>165</v>
      </c>
      <c r="C66" s="16">
        <v>23</v>
      </c>
      <c r="D66" s="17">
        <f>VLOOKUP(C66,Matriz_Elementos!$A$1:$B$101,2,FALSE)</f>
        <v>448</v>
      </c>
    </row>
    <row r="67" spans="1:4" x14ac:dyDescent="0.25">
      <c r="A67" s="16">
        <v>5</v>
      </c>
      <c r="B67" s="17">
        <f>VLOOKUP(A67,Matriz_Elementos!$A$1:$B$101,2,FALSE)</f>
        <v>165</v>
      </c>
      <c r="C67" s="16">
        <v>27</v>
      </c>
      <c r="D67" s="17">
        <f>VLOOKUP(C67,Matriz_Elementos!$A$1:$B$101,2,FALSE)</f>
        <v>733</v>
      </c>
    </row>
    <row r="68" spans="1:4" x14ac:dyDescent="0.25">
      <c r="A68" s="16">
        <v>5</v>
      </c>
      <c r="B68" s="17">
        <f>VLOOKUP(A68,Matriz_Elementos!$A$1:$B$101,2,FALSE)</f>
        <v>165</v>
      </c>
      <c r="C68" s="16">
        <v>35</v>
      </c>
      <c r="D68" s="17">
        <f>VLOOKUP(C68,Matriz_Elementos!$A$1:$B$101,2,FALSE)</f>
        <v>729</v>
      </c>
    </row>
    <row r="69" spans="1:4" x14ac:dyDescent="0.25">
      <c r="A69" s="16">
        <v>5</v>
      </c>
      <c r="B69" s="17">
        <f>VLOOKUP(A69,Matriz_Elementos!$A$1:$B$101,2,FALSE)</f>
        <v>165</v>
      </c>
      <c r="C69" s="16">
        <v>54</v>
      </c>
      <c r="D69" s="17">
        <f>VLOOKUP(C69,Matriz_Elementos!$A$1:$B$101,2,FALSE)</f>
        <v>833</v>
      </c>
    </row>
    <row r="70" spans="1:4" x14ac:dyDescent="0.25">
      <c r="A70" s="16">
        <v>5</v>
      </c>
      <c r="B70" s="17">
        <f>VLOOKUP(A70,Matriz_Elementos!$A$1:$B$101,2,FALSE)</f>
        <v>165</v>
      </c>
      <c r="C70" s="16">
        <v>65</v>
      </c>
      <c r="D70" s="17">
        <f>VLOOKUP(C70,Matriz_Elementos!$A$1:$B$101,2,FALSE)</f>
        <v>903</v>
      </c>
    </row>
    <row r="71" spans="1:4" x14ac:dyDescent="0.25">
      <c r="A71" s="16">
        <v>5</v>
      </c>
      <c r="B71" s="17">
        <f>VLOOKUP(A71,Matriz_Elementos!$A$1:$B$101,2,FALSE)</f>
        <v>165</v>
      </c>
      <c r="C71" s="16">
        <v>69</v>
      </c>
      <c r="D71" s="17">
        <f>VLOOKUP(C71,Matriz_Elementos!$A$1:$B$101,2,FALSE)</f>
        <v>156</v>
      </c>
    </row>
    <row r="72" spans="1:4" x14ac:dyDescent="0.25">
      <c r="A72" s="16">
        <v>5</v>
      </c>
      <c r="B72" s="17">
        <f>VLOOKUP(A72,Matriz_Elementos!$A$1:$B$101,2,FALSE)</f>
        <v>165</v>
      </c>
      <c r="C72" s="16">
        <v>84</v>
      </c>
      <c r="D72" s="17">
        <f>VLOOKUP(C72,Matriz_Elementos!$A$1:$B$101,2,FALSE)</f>
        <v>485</v>
      </c>
    </row>
    <row r="73" spans="1:4" x14ac:dyDescent="0.25">
      <c r="A73" s="16">
        <v>5</v>
      </c>
      <c r="B73" s="17">
        <f>VLOOKUP(A73,Matriz_Elementos!$A$1:$B$101,2,FALSE)</f>
        <v>165</v>
      </c>
      <c r="C73" s="16">
        <v>85</v>
      </c>
      <c r="D73" s="17">
        <f>VLOOKUP(C73,Matriz_Elementos!$A$1:$B$101,2,FALSE)</f>
        <v>292</v>
      </c>
    </row>
    <row r="74" spans="1:4" x14ac:dyDescent="0.25">
      <c r="A74" s="16">
        <v>6</v>
      </c>
      <c r="B74" s="17">
        <f>VLOOKUP(A74,Matriz_Elementos!$A$1:$B$101,2,FALSE)</f>
        <v>919</v>
      </c>
      <c r="C74" s="16">
        <v>16</v>
      </c>
      <c r="D74" s="17">
        <f>VLOOKUP(C74,Matriz_Elementos!$A$1:$B$101,2,FALSE)</f>
        <v>922</v>
      </c>
    </row>
    <row r="75" spans="1:4" x14ac:dyDescent="0.25">
      <c r="A75" s="16">
        <v>6</v>
      </c>
      <c r="B75" s="17">
        <f>VLOOKUP(A75,Matriz_Elementos!$A$1:$B$101,2,FALSE)</f>
        <v>919</v>
      </c>
      <c r="C75" s="16">
        <v>22</v>
      </c>
      <c r="D75" s="17">
        <f>VLOOKUP(C75,Matriz_Elementos!$A$1:$B$101,2,FALSE)</f>
        <v>972</v>
      </c>
    </row>
    <row r="76" spans="1:4" x14ac:dyDescent="0.25">
      <c r="A76" s="16">
        <v>6</v>
      </c>
      <c r="B76" s="17">
        <f>VLOOKUP(A76,Matriz_Elementos!$A$1:$B$101,2,FALSE)</f>
        <v>919</v>
      </c>
      <c r="C76" s="16">
        <v>29</v>
      </c>
      <c r="D76" s="17">
        <f>VLOOKUP(C76,Matriz_Elementos!$A$1:$B$101,2,FALSE)</f>
        <v>977</v>
      </c>
    </row>
    <row r="77" spans="1:4" x14ac:dyDescent="0.25">
      <c r="A77" s="9">
        <v>6</v>
      </c>
      <c r="B77" s="9">
        <f>VLOOKUP(A77,Matriz_Elementos!$A$1:$B$101,2,FALSE)</f>
        <v>919</v>
      </c>
      <c r="C77" s="9">
        <v>33</v>
      </c>
      <c r="D77" s="9">
        <f>VLOOKUP(C77,Matriz_Elementos!$A$1:$B$101,2,FALSE)</f>
        <v>850</v>
      </c>
    </row>
    <row r="78" spans="1:4" x14ac:dyDescent="0.25">
      <c r="A78" s="16">
        <v>6</v>
      </c>
      <c r="B78" s="17">
        <f>VLOOKUP(A78,Matriz_Elementos!$A$1:$B$101,2,FALSE)</f>
        <v>919</v>
      </c>
      <c r="C78" s="16">
        <v>76</v>
      </c>
      <c r="D78" s="17">
        <f>VLOOKUP(C78,Matriz_Elementos!$A$1:$B$101,2,FALSE)</f>
        <v>671</v>
      </c>
    </row>
    <row r="79" spans="1:4" x14ac:dyDescent="0.25">
      <c r="A79" s="16">
        <v>6</v>
      </c>
      <c r="B79" s="17">
        <f>VLOOKUP(A79,Matriz_Elementos!$A$1:$B$101,2,FALSE)</f>
        <v>919</v>
      </c>
      <c r="C79" s="16">
        <v>95</v>
      </c>
      <c r="D79" s="17">
        <f>VLOOKUP(C79,Matriz_Elementos!$A$1:$B$101,2,FALSE)</f>
        <v>248</v>
      </c>
    </row>
    <row r="80" spans="1:4" x14ac:dyDescent="0.25">
      <c r="A80" s="16">
        <v>6</v>
      </c>
      <c r="B80" s="17">
        <f>VLOOKUP(A80,Matriz_Elementos!$A$1:$B$101,2,FALSE)</f>
        <v>919</v>
      </c>
      <c r="C80" s="16">
        <v>98</v>
      </c>
      <c r="D80" s="17">
        <f>VLOOKUP(C80,Matriz_Elementos!$A$1:$B$101,2,FALSE)</f>
        <v>778</v>
      </c>
    </row>
    <row r="81" spans="1:10" x14ac:dyDescent="0.25">
      <c r="A81" s="16">
        <v>7</v>
      </c>
      <c r="B81" s="17">
        <f>VLOOKUP(A81,Matriz_Elementos!$A$1:$B$101,2,FALSE)</f>
        <v>740</v>
      </c>
      <c r="C81" s="16">
        <v>28</v>
      </c>
      <c r="D81" s="17">
        <f>VLOOKUP(C81,Matriz_Elementos!$A$1:$B$101,2,FALSE)</f>
        <v>374</v>
      </c>
    </row>
    <row r="82" spans="1:10" x14ac:dyDescent="0.25">
      <c r="A82" s="16">
        <v>7</v>
      </c>
      <c r="B82" s="17">
        <f>VLOOKUP(A82,Matriz_Elementos!$A$1:$B$101,2,FALSE)</f>
        <v>740</v>
      </c>
      <c r="C82" s="16">
        <v>49</v>
      </c>
      <c r="D82" s="17">
        <f>VLOOKUP(C82,Matriz_Elementos!$A$1:$B$101,2,FALSE)</f>
        <v>376</v>
      </c>
    </row>
    <row r="83" spans="1:10" x14ac:dyDescent="0.25">
      <c r="A83" s="16">
        <v>7</v>
      </c>
      <c r="B83" s="17">
        <f>VLOOKUP(A83,Matriz_Elementos!$A$1:$B$101,2,FALSE)</f>
        <v>740</v>
      </c>
      <c r="C83" s="16">
        <v>52</v>
      </c>
      <c r="D83" s="17">
        <f>VLOOKUP(C83,Matriz_Elementos!$A$1:$B$101,2,FALSE)</f>
        <v>216</v>
      </c>
    </row>
    <row r="84" spans="1:10" x14ac:dyDescent="0.25">
      <c r="A84" s="16">
        <v>7</v>
      </c>
      <c r="B84" s="17">
        <f>VLOOKUP(A84,Matriz_Elementos!$A$1:$B$101,2,FALSE)</f>
        <v>740</v>
      </c>
      <c r="C84" s="16">
        <v>74</v>
      </c>
      <c r="D84" s="17">
        <f>VLOOKUP(C84,Matriz_Elementos!$A$1:$B$101,2,FALSE)</f>
        <v>842</v>
      </c>
    </row>
    <row r="85" spans="1:10" x14ac:dyDescent="0.25">
      <c r="A85" s="16">
        <v>8</v>
      </c>
      <c r="B85" s="17">
        <f>VLOOKUP(A85,Matriz_Elementos!$A$1:$B$101,2,FALSE)</f>
        <v>706</v>
      </c>
      <c r="C85" s="16">
        <v>30</v>
      </c>
      <c r="D85" s="17">
        <f>VLOOKUP(C85,Matriz_Elementos!$A$1:$B$101,2,FALSE)</f>
        <v>335</v>
      </c>
    </row>
    <row r="86" spans="1:10" x14ac:dyDescent="0.25">
      <c r="A86" s="16">
        <v>8</v>
      </c>
      <c r="B86" s="17">
        <f>VLOOKUP(A86,Matriz_Elementos!$A$1:$B$101,2,FALSE)</f>
        <v>706</v>
      </c>
      <c r="C86" s="16">
        <v>40</v>
      </c>
      <c r="D86" s="17">
        <f>VLOOKUP(C86,Matriz_Elementos!$A$1:$B$101,2,FALSE)</f>
        <v>557</v>
      </c>
    </row>
    <row r="87" spans="1:10" x14ac:dyDescent="0.25">
      <c r="A87" s="16">
        <v>8</v>
      </c>
      <c r="B87" s="17">
        <f>VLOOKUP(A87,Matriz_Elementos!$A$1:$B$101,2,FALSE)</f>
        <v>706</v>
      </c>
      <c r="C87" s="16">
        <v>71</v>
      </c>
      <c r="D87" s="17">
        <f>VLOOKUP(C87,Matriz_Elementos!$A$1:$B$101,2,FALSE)</f>
        <v>48</v>
      </c>
    </row>
    <row r="88" spans="1:10" x14ac:dyDescent="0.25">
      <c r="A88" s="16">
        <v>8</v>
      </c>
      <c r="B88" s="17">
        <f>VLOOKUP(A88,Matriz_Elementos!$A$1:$B$101,2,FALSE)</f>
        <v>706</v>
      </c>
      <c r="C88" s="16">
        <v>77</v>
      </c>
      <c r="D88" s="17">
        <f>VLOOKUP(C88,Matriz_Elementos!$A$1:$B$101,2,FALSE)</f>
        <v>312</v>
      </c>
    </row>
    <row r="89" spans="1:10" x14ac:dyDescent="0.25">
      <c r="A89" s="16">
        <v>9</v>
      </c>
      <c r="B89" s="17">
        <f>VLOOKUP(A89,Matriz_Elementos!$A$1:$B$101,2,FALSE)</f>
        <v>67</v>
      </c>
      <c r="C89" s="16">
        <v>37</v>
      </c>
      <c r="D89" s="17">
        <f>VLOOKUP(C89,Matriz_Elementos!$A$1:$B$101,2,FALSE)</f>
        <v>871</v>
      </c>
    </row>
    <row r="90" spans="1:10" x14ac:dyDescent="0.25">
      <c r="A90" s="16">
        <v>9</v>
      </c>
      <c r="B90" s="17">
        <f>VLOOKUP(A90,Matriz_Elementos!$A$1:$B$101,2,FALSE)</f>
        <v>67</v>
      </c>
      <c r="C90" s="16">
        <v>39</v>
      </c>
      <c r="D90" s="17">
        <f>VLOOKUP(C90,Matriz_Elementos!$A$1:$B$101,2,FALSE)</f>
        <v>189</v>
      </c>
    </row>
    <row r="91" spans="1:10" x14ac:dyDescent="0.25">
      <c r="A91" s="16">
        <v>9</v>
      </c>
      <c r="B91" s="17">
        <f>VLOOKUP(A91,Matriz_Elementos!$A$1:$B$101,2,FALSE)</f>
        <v>67</v>
      </c>
      <c r="C91" s="16">
        <v>60</v>
      </c>
      <c r="D91" s="17">
        <f>VLOOKUP(C91,Matriz_Elementos!$A$1:$B$101,2,FALSE)</f>
        <v>52</v>
      </c>
      <c r="H91" t="s">
        <v>15</v>
      </c>
    </row>
    <row r="92" spans="1:10" x14ac:dyDescent="0.25">
      <c r="A92" s="16">
        <v>9</v>
      </c>
      <c r="B92" s="17">
        <f>VLOOKUP(A92,Matriz_Elementos!$A$1:$B$101,2,FALSE)</f>
        <v>67</v>
      </c>
      <c r="C92" s="16">
        <v>63</v>
      </c>
      <c r="D92" s="17">
        <f>VLOOKUP(C92,Matriz_Elementos!$A$1:$B$101,2,FALSE)</f>
        <v>629</v>
      </c>
      <c r="G92">
        <v>23</v>
      </c>
      <c r="H92">
        <v>0</v>
      </c>
      <c r="I92" t="s">
        <v>12</v>
      </c>
    </row>
    <row r="93" spans="1:10" x14ac:dyDescent="0.25">
      <c r="A93" s="16">
        <v>10</v>
      </c>
      <c r="B93" s="17">
        <f>VLOOKUP(A93,Matriz_Elementos!$A$1:$B$101,2,FALSE)</f>
        <v>342</v>
      </c>
      <c r="C93" s="16">
        <v>96</v>
      </c>
      <c r="D93" s="17">
        <f>VLOOKUP(C93,Matriz_Elementos!$A$1:$B$101,2,FALSE)</f>
        <v>946</v>
      </c>
      <c r="H93">
        <v>1</v>
      </c>
      <c r="I93" t="s">
        <v>13</v>
      </c>
    </row>
    <row r="94" spans="1:10" x14ac:dyDescent="0.25">
      <c r="A94" s="16">
        <v>11</v>
      </c>
      <c r="B94" s="17">
        <f>VLOOKUP(A94,Matriz_Elementos!$A$1:$B$101,2,FALSE)</f>
        <v>6</v>
      </c>
      <c r="C94" s="16">
        <v>38</v>
      </c>
      <c r="D94" s="17">
        <f>VLOOKUP(C94,Matriz_Elementos!$A$1:$B$101,2,FALSE)</f>
        <v>538</v>
      </c>
      <c r="H94" s="2">
        <v>1</v>
      </c>
      <c r="I94" t="s">
        <v>14</v>
      </c>
    </row>
    <row r="95" spans="1:10" x14ac:dyDescent="0.25">
      <c r="A95" s="16">
        <v>12</v>
      </c>
      <c r="B95" s="17">
        <f>VLOOKUP(A95,Matriz_Elementos!$A$1:$B$101,2,FALSE)</f>
        <v>282</v>
      </c>
      <c r="C95" s="16">
        <v>50</v>
      </c>
      <c r="D95" s="17">
        <f>VLOOKUP(C95,Matriz_Elementos!$A$1:$B$101,2,FALSE)</f>
        <v>540</v>
      </c>
      <c r="H95" t="s">
        <v>16</v>
      </c>
      <c r="I95">
        <v>165</v>
      </c>
      <c r="J95" t="s">
        <v>17</v>
      </c>
    </row>
    <row r="96" spans="1:10" x14ac:dyDescent="0.25">
      <c r="A96" s="16">
        <v>16</v>
      </c>
      <c r="B96" s="17">
        <f>VLOOKUP(A96,Matriz_Elementos!$A$1:$B$101,2,FALSE)</f>
        <v>922</v>
      </c>
      <c r="C96" s="16">
        <v>46</v>
      </c>
      <c r="D96" s="17">
        <f>VLOOKUP(C96,Matriz_Elementos!$A$1:$B$101,2,FALSE)</f>
        <v>969</v>
      </c>
      <c r="H96" t="s">
        <v>18</v>
      </c>
      <c r="I96">
        <v>237</v>
      </c>
    </row>
    <row r="97" spans="1:5" x14ac:dyDescent="0.25">
      <c r="A97" s="20">
        <v>18</v>
      </c>
      <c r="B97" s="20">
        <f>VLOOKUP(A97,Matriz_Elementos!$A$1:$B$101,2,FALSE)</f>
        <v>555</v>
      </c>
      <c r="C97" s="20">
        <v>97</v>
      </c>
      <c r="D97" s="20">
        <f>VLOOKUP(C97,Matriz_Elementos!$A$1:$B$101,2,FALSE)</f>
        <v>472</v>
      </c>
      <c r="E97" s="19"/>
    </row>
    <row r="98" spans="1:5" x14ac:dyDescent="0.25">
      <c r="A98" s="16">
        <v>19</v>
      </c>
      <c r="B98" s="17">
        <f>VLOOKUP(A98,Matriz_Elementos!$A$1:$B$101,2,FALSE)</f>
        <v>936</v>
      </c>
      <c r="C98" s="16">
        <v>25</v>
      </c>
      <c r="D98" s="17">
        <f>VLOOKUP(C98,Matriz_Elementos!$A$1:$B$101,2,FALSE)</f>
        <v>931</v>
      </c>
    </row>
    <row r="99" spans="1:5" x14ac:dyDescent="0.25">
      <c r="A99" s="20">
        <v>21</v>
      </c>
      <c r="B99" s="20">
        <f>VLOOKUP(A99,Matriz_Elementos!$A$1:$B$101,2,FALSE)</f>
        <v>860</v>
      </c>
      <c r="C99" s="20">
        <v>98</v>
      </c>
      <c r="D99" s="20">
        <f>VLOOKUP(C99,Matriz_Elementos!$A$1:$B$101,2,FALSE)</f>
        <v>778</v>
      </c>
      <c r="E99" s="19"/>
    </row>
    <row r="100" spans="1:5" x14ac:dyDescent="0.25">
      <c r="A100" s="1">
        <v>23</v>
      </c>
      <c r="B100" s="6">
        <f>VLOOKUP(A100,Matriz_Elementos!$A$1:$B$101,2,FALSE)</f>
        <v>448</v>
      </c>
      <c r="C100" s="1">
        <v>86</v>
      </c>
      <c r="D100" s="6">
        <f>VLOOKUP(C100,Matriz_Elementos!$A$1:$B$101,2,FALSE)</f>
        <v>90</v>
      </c>
    </row>
  </sheetData>
  <sortState ref="A2:D100">
    <sortCondition ref="A2:A100"/>
    <sortCondition ref="C2:C100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96"/>
  <sheetViews>
    <sheetView workbookViewId="0">
      <selection activeCell="A10" sqref="A10:A96"/>
    </sheetView>
  </sheetViews>
  <sheetFormatPr defaultRowHeight="15" x14ac:dyDescent="0.25"/>
  <sheetData>
    <row r="2" spans="1:2" hidden="1" x14ac:dyDescent="0.25">
      <c r="A2">
        <v>4</v>
      </c>
      <c r="B2">
        <f>VLOOKUP(A2,TreeNodes!$A$2:$A$18,1,FALSE)</f>
        <v>4</v>
      </c>
    </row>
    <row r="3" spans="1:2" hidden="1" x14ac:dyDescent="0.25">
      <c r="A3">
        <v>5</v>
      </c>
      <c r="B3">
        <f>VLOOKUP(A3,TreeNodes!$A$2:$A$18,1,FALSE)</f>
        <v>5</v>
      </c>
    </row>
    <row r="4" spans="1:2" hidden="1" x14ac:dyDescent="0.25">
      <c r="A4">
        <v>7</v>
      </c>
      <c r="B4">
        <f>VLOOKUP(A4,TreeNodes!$A$2:$A$18,1,FALSE)</f>
        <v>7</v>
      </c>
    </row>
    <row r="5" spans="1:2" hidden="1" x14ac:dyDescent="0.25">
      <c r="A5">
        <v>8</v>
      </c>
      <c r="B5">
        <f>VLOOKUP(A5,TreeNodes!$A$2:$A$18,1,FALSE)</f>
        <v>8</v>
      </c>
    </row>
    <row r="6" spans="1:2" hidden="1" x14ac:dyDescent="0.25">
      <c r="A6">
        <v>9</v>
      </c>
      <c r="B6">
        <f>VLOOKUP(A6,TreeNodes!$A$2:$A$18,1,FALSE)</f>
        <v>9</v>
      </c>
    </row>
    <row r="7" spans="1:2" hidden="1" x14ac:dyDescent="0.25">
      <c r="A7">
        <v>10</v>
      </c>
      <c r="B7">
        <f>VLOOKUP(A7,TreeNodes!$A$2:$A$18,1,FALSE)</f>
        <v>10</v>
      </c>
    </row>
    <row r="8" spans="1:2" hidden="1" x14ac:dyDescent="0.25">
      <c r="A8">
        <v>11</v>
      </c>
      <c r="B8">
        <f>VLOOKUP(A8,TreeNodes!$A$2:$A$18,1,FALSE)</f>
        <v>11</v>
      </c>
    </row>
    <row r="9" spans="1:2" hidden="1" x14ac:dyDescent="0.25">
      <c r="A9">
        <v>12</v>
      </c>
      <c r="B9">
        <f>VLOOKUP(A9,TreeNodes!$A$2:$A$18,1,FALSE)</f>
        <v>12</v>
      </c>
    </row>
    <row r="10" spans="1:2" x14ac:dyDescent="0.25">
      <c r="A10">
        <v>13</v>
      </c>
      <c r="B10" t="e">
        <f>VLOOKUP(A10,TreeNodes!$A$2:$A$18,1,FALSE)</f>
        <v>#N/A</v>
      </c>
    </row>
    <row r="11" spans="1:2" x14ac:dyDescent="0.25">
      <c r="A11">
        <v>14</v>
      </c>
      <c r="B11" t="e">
        <f>VLOOKUP(A11,TreeNodes!$A$2:$A$18,1,FALSE)</f>
        <v>#N/A</v>
      </c>
    </row>
    <row r="12" spans="1:2" x14ac:dyDescent="0.25">
      <c r="A12">
        <v>15</v>
      </c>
      <c r="B12" t="e">
        <f>VLOOKUP(A12,TreeNodes!$A$2:$A$18,1,FALSE)</f>
        <v>#N/A</v>
      </c>
    </row>
    <row r="13" spans="1:2" hidden="1" x14ac:dyDescent="0.25">
      <c r="A13">
        <v>16</v>
      </c>
      <c r="B13">
        <f>VLOOKUP(A13,TreeNodes!$A$2:$A$18,1,FALSE)</f>
        <v>16</v>
      </c>
    </row>
    <row r="14" spans="1:2" x14ac:dyDescent="0.25">
      <c r="A14">
        <v>17</v>
      </c>
      <c r="B14" t="e">
        <f>VLOOKUP(A14,TreeNodes!$A$2:$A$18,1,FALSE)</f>
        <v>#N/A</v>
      </c>
    </row>
    <row r="15" spans="1:2" hidden="1" x14ac:dyDescent="0.25">
      <c r="A15">
        <v>19</v>
      </c>
      <c r="B15">
        <f>VLOOKUP(A15,TreeNodes!$A$2:$A$18,1,FALSE)</f>
        <v>19</v>
      </c>
    </row>
    <row r="16" spans="1:2" x14ac:dyDescent="0.25">
      <c r="A16">
        <v>20</v>
      </c>
      <c r="B16" t="e">
        <f>VLOOKUP(A16,TreeNodes!$A$2:$A$18,1,FALSE)</f>
        <v>#N/A</v>
      </c>
    </row>
    <row r="17" spans="1:2" x14ac:dyDescent="0.25">
      <c r="A17">
        <v>22</v>
      </c>
      <c r="B17" t="e">
        <f>VLOOKUP(A17,TreeNodes!$A$2:$A$18,1,FALSE)</f>
        <v>#N/A</v>
      </c>
    </row>
    <row r="18" spans="1:2" hidden="1" x14ac:dyDescent="0.25">
      <c r="A18">
        <v>23</v>
      </c>
      <c r="B18">
        <f>VLOOKUP(A18,TreeNodes!$A$2:$A$18,1,FALSE)</f>
        <v>23</v>
      </c>
    </row>
    <row r="19" spans="1:2" x14ac:dyDescent="0.25">
      <c r="A19">
        <v>24</v>
      </c>
      <c r="B19" t="e">
        <f>VLOOKUP(A19,TreeNodes!$A$2:$A$18,1,FALSE)</f>
        <v>#N/A</v>
      </c>
    </row>
    <row r="20" spans="1:2" x14ac:dyDescent="0.25">
      <c r="A20">
        <v>25</v>
      </c>
      <c r="B20" t="e">
        <f>VLOOKUP(A20,TreeNodes!$A$2:$A$18,1,FALSE)</f>
        <v>#N/A</v>
      </c>
    </row>
    <row r="21" spans="1:2" x14ac:dyDescent="0.25">
      <c r="A21">
        <v>26</v>
      </c>
      <c r="B21" t="e">
        <f>VLOOKUP(A21,TreeNodes!$A$2:$A$18,1,FALSE)</f>
        <v>#N/A</v>
      </c>
    </row>
    <row r="22" spans="1:2" x14ac:dyDescent="0.25">
      <c r="A22">
        <v>27</v>
      </c>
      <c r="B22" t="e">
        <f>VLOOKUP(A22,TreeNodes!$A$2:$A$18,1,FALSE)</f>
        <v>#N/A</v>
      </c>
    </row>
    <row r="23" spans="1:2" x14ac:dyDescent="0.25">
      <c r="A23">
        <v>28</v>
      </c>
      <c r="B23" t="e">
        <f>VLOOKUP(A23,TreeNodes!$A$2:$A$18,1,FALSE)</f>
        <v>#N/A</v>
      </c>
    </row>
    <row r="24" spans="1:2" x14ac:dyDescent="0.25">
      <c r="A24">
        <v>29</v>
      </c>
      <c r="B24" t="e">
        <f>VLOOKUP(A24,TreeNodes!$A$2:$A$18,1,FALSE)</f>
        <v>#N/A</v>
      </c>
    </row>
    <row r="25" spans="1:2" x14ac:dyDescent="0.25">
      <c r="A25">
        <v>30</v>
      </c>
      <c r="B25" t="e">
        <f>VLOOKUP(A25,TreeNodes!$A$2:$A$18,1,FALSE)</f>
        <v>#N/A</v>
      </c>
    </row>
    <row r="26" spans="1:2" x14ac:dyDescent="0.25">
      <c r="A26">
        <v>31</v>
      </c>
      <c r="B26" t="e">
        <f>VLOOKUP(A26,TreeNodes!$A$2:$A$18,1,FALSE)</f>
        <v>#N/A</v>
      </c>
    </row>
    <row r="27" spans="1:2" x14ac:dyDescent="0.25">
      <c r="A27">
        <v>32</v>
      </c>
      <c r="B27" t="e">
        <f>VLOOKUP(A27,TreeNodes!$A$2:$A$18,1,FALSE)</f>
        <v>#N/A</v>
      </c>
    </row>
    <row r="28" spans="1:2" x14ac:dyDescent="0.25">
      <c r="A28">
        <v>33</v>
      </c>
      <c r="B28" t="e">
        <f>VLOOKUP(A28,TreeNodes!$A$2:$A$18,1,FALSE)</f>
        <v>#N/A</v>
      </c>
    </row>
    <row r="29" spans="1:2" x14ac:dyDescent="0.25">
      <c r="A29">
        <v>34</v>
      </c>
      <c r="B29" t="e">
        <f>VLOOKUP(A29,TreeNodes!$A$2:$A$18,1,FALSE)</f>
        <v>#N/A</v>
      </c>
    </row>
    <row r="30" spans="1:2" x14ac:dyDescent="0.25">
      <c r="A30">
        <v>35</v>
      </c>
      <c r="B30" t="e">
        <f>VLOOKUP(A30,TreeNodes!$A$2:$A$18,1,FALSE)</f>
        <v>#N/A</v>
      </c>
    </row>
    <row r="31" spans="1:2" x14ac:dyDescent="0.25">
      <c r="A31">
        <v>36</v>
      </c>
      <c r="B31" t="e">
        <f>VLOOKUP(A31,TreeNodes!$A$2:$A$18,1,FALSE)</f>
        <v>#N/A</v>
      </c>
    </row>
    <row r="32" spans="1:2" x14ac:dyDescent="0.25">
      <c r="A32">
        <v>37</v>
      </c>
      <c r="B32" t="e">
        <f>VLOOKUP(A32,TreeNodes!$A$2:$A$18,1,FALSE)</f>
        <v>#N/A</v>
      </c>
    </row>
    <row r="33" spans="1:2" x14ac:dyDescent="0.25">
      <c r="A33">
        <v>38</v>
      </c>
      <c r="B33" t="e">
        <f>VLOOKUP(A33,TreeNodes!$A$2:$A$18,1,FALSE)</f>
        <v>#N/A</v>
      </c>
    </row>
    <row r="34" spans="1:2" x14ac:dyDescent="0.25">
      <c r="A34">
        <v>39</v>
      </c>
      <c r="B34" t="e">
        <f>VLOOKUP(A34,TreeNodes!$A$2:$A$18,1,FALSE)</f>
        <v>#N/A</v>
      </c>
    </row>
    <row r="35" spans="1:2" x14ac:dyDescent="0.25">
      <c r="A35">
        <v>40</v>
      </c>
      <c r="B35" t="e">
        <f>VLOOKUP(A35,TreeNodes!$A$2:$A$18,1,FALSE)</f>
        <v>#N/A</v>
      </c>
    </row>
    <row r="36" spans="1:2" x14ac:dyDescent="0.25">
      <c r="A36">
        <v>41</v>
      </c>
      <c r="B36" t="e">
        <f>VLOOKUP(A36,TreeNodes!$A$2:$A$18,1,FALSE)</f>
        <v>#N/A</v>
      </c>
    </row>
    <row r="37" spans="1:2" x14ac:dyDescent="0.25">
      <c r="A37">
        <v>42</v>
      </c>
      <c r="B37" t="e">
        <f>VLOOKUP(A37,TreeNodes!$A$2:$A$18,1,FALSE)</f>
        <v>#N/A</v>
      </c>
    </row>
    <row r="38" spans="1:2" x14ac:dyDescent="0.25">
      <c r="A38">
        <v>43</v>
      </c>
      <c r="B38" t="e">
        <f>VLOOKUP(A38,TreeNodes!$A$2:$A$18,1,FALSE)</f>
        <v>#N/A</v>
      </c>
    </row>
    <row r="39" spans="1:2" x14ac:dyDescent="0.25">
      <c r="A39">
        <v>44</v>
      </c>
      <c r="B39" t="e">
        <f>VLOOKUP(A39,TreeNodes!$A$2:$A$18,1,FALSE)</f>
        <v>#N/A</v>
      </c>
    </row>
    <row r="40" spans="1:2" x14ac:dyDescent="0.25">
      <c r="A40">
        <v>45</v>
      </c>
      <c r="B40" t="e">
        <f>VLOOKUP(A40,TreeNodes!$A$2:$A$18,1,FALSE)</f>
        <v>#N/A</v>
      </c>
    </row>
    <row r="41" spans="1:2" x14ac:dyDescent="0.25">
      <c r="A41">
        <v>46</v>
      </c>
      <c r="B41" t="e">
        <f>VLOOKUP(A41,TreeNodes!$A$2:$A$18,1,FALSE)</f>
        <v>#N/A</v>
      </c>
    </row>
    <row r="42" spans="1:2" x14ac:dyDescent="0.25">
      <c r="A42">
        <v>47</v>
      </c>
      <c r="B42" t="e">
        <f>VLOOKUP(A42,TreeNodes!$A$2:$A$18,1,FALSE)</f>
        <v>#N/A</v>
      </c>
    </row>
    <row r="43" spans="1:2" x14ac:dyDescent="0.25">
      <c r="A43">
        <v>48</v>
      </c>
      <c r="B43" t="e">
        <f>VLOOKUP(A43,TreeNodes!$A$2:$A$18,1,FALSE)</f>
        <v>#N/A</v>
      </c>
    </row>
    <row r="44" spans="1:2" x14ac:dyDescent="0.25">
      <c r="A44">
        <v>49</v>
      </c>
      <c r="B44" t="e">
        <f>VLOOKUP(A44,TreeNodes!$A$2:$A$18,1,FALSE)</f>
        <v>#N/A</v>
      </c>
    </row>
    <row r="45" spans="1:2" x14ac:dyDescent="0.25">
      <c r="A45">
        <v>50</v>
      </c>
      <c r="B45" t="e">
        <f>VLOOKUP(A45,TreeNodes!$A$2:$A$18,1,FALSE)</f>
        <v>#N/A</v>
      </c>
    </row>
    <row r="46" spans="1:2" x14ac:dyDescent="0.25">
      <c r="A46">
        <v>51</v>
      </c>
      <c r="B46" t="e">
        <f>VLOOKUP(A46,TreeNodes!$A$2:$A$18,1,FALSE)</f>
        <v>#N/A</v>
      </c>
    </row>
    <row r="47" spans="1:2" x14ac:dyDescent="0.25">
      <c r="A47">
        <v>52</v>
      </c>
      <c r="B47" t="e">
        <f>VLOOKUP(A47,TreeNodes!$A$2:$A$18,1,FALSE)</f>
        <v>#N/A</v>
      </c>
    </row>
    <row r="48" spans="1:2" x14ac:dyDescent="0.25">
      <c r="A48">
        <v>53</v>
      </c>
      <c r="B48" t="e">
        <f>VLOOKUP(A48,TreeNodes!$A$2:$A$18,1,FALSE)</f>
        <v>#N/A</v>
      </c>
    </row>
    <row r="49" spans="1:2" x14ac:dyDescent="0.25">
      <c r="A49">
        <v>54</v>
      </c>
      <c r="B49" t="e">
        <f>VLOOKUP(A49,TreeNodes!$A$2:$A$18,1,FALSE)</f>
        <v>#N/A</v>
      </c>
    </row>
    <row r="50" spans="1:2" x14ac:dyDescent="0.25">
      <c r="A50">
        <v>55</v>
      </c>
      <c r="B50" t="e">
        <f>VLOOKUP(A50,TreeNodes!$A$2:$A$18,1,FALSE)</f>
        <v>#N/A</v>
      </c>
    </row>
    <row r="51" spans="1:2" x14ac:dyDescent="0.25">
      <c r="A51">
        <v>56</v>
      </c>
      <c r="B51" t="e">
        <f>VLOOKUP(A51,TreeNodes!$A$2:$A$18,1,FALSE)</f>
        <v>#N/A</v>
      </c>
    </row>
    <row r="52" spans="1:2" x14ac:dyDescent="0.25">
      <c r="A52">
        <v>57</v>
      </c>
      <c r="B52" t="e">
        <f>VLOOKUP(A52,TreeNodes!$A$2:$A$18,1,FALSE)</f>
        <v>#N/A</v>
      </c>
    </row>
    <row r="53" spans="1:2" x14ac:dyDescent="0.25">
      <c r="A53">
        <v>58</v>
      </c>
      <c r="B53" t="e">
        <f>VLOOKUP(A53,TreeNodes!$A$2:$A$18,1,FALSE)</f>
        <v>#N/A</v>
      </c>
    </row>
    <row r="54" spans="1:2" x14ac:dyDescent="0.25">
      <c r="A54">
        <v>59</v>
      </c>
      <c r="B54" t="e">
        <f>VLOOKUP(A54,TreeNodes!$A$2:$A$18,1,FALSE)</f>
        <v>#N/A</v>
      </c>
    </row>
    <row r="55" spans="1:2" x14ac:dyDescent="0.25">
      <c r="A55">
        <v>60</v>
      </c>
      <c r="B55" t="e">
        <f>VLOOKUP(A55,TreeNodes!$A$2:$A$18,1,FALSE)</f>
        <v>#N/A</v>
      </c>
    </row>
    <row r="56" spans="1:2" x14ac:dyDescent="0.25">
      <c r="A56">
        <v>61</v>
      </c>
      <c r="B56" t="e">
        <f>VLOOKUP(A56,TreeNodes!$A$2:$A$18,1,FALSE)</f>
        <v>#N/A</v>
      </c>
    </row>
    <row r="57" spans="1:2" x14ac:dyDescent="0.25">
      <c r="A57">
        <v>62</v>
      </c>
      <c r="B57" t="e">
        <f>VLOOKUP(A57,TreeNodes!$A$2:$A$18,1,FALSE)</f>
        <v>#N/A</v>
      </c>
    </row>
    <row r="58" spans="1:2" x14ac:dyDescent="0.25">
      <c r="A58">
        <v>63</v>
      </c>
      <c r="B58" t="e">
        <f>VLOOKUP(A58,TreeNodes!$A$2:$A$18,1,FALSE)</f>
        <v>#N/A</v>
      </c>
    </row>
    <row r="59" spans="1:2" x14ac:dyDescent="0.25">
      <c r="A59">
        <v>64</v>
      </c>
      <c r="B59" t="e">
        <f>VLOOKUP(A59,TreeNodes!$A$2:$A$18,1,FALSE)</f>
        <v>#N/A</v>
      </c>
    </row>
    <row r="60" spans="1:2" x14ac:dyDescent="0.25">
      <c r="A60">
        <v>65</v>
      </c>
      <c r="B60" t="e">
        <f>VLOOKUP(A60,TreeNodes!$A$2:$A$18,1,FALSE)</f>
        <v>#N/A</v>
      </c>
    </row>
    <row r="61" spans="1:2" x14ac:dyDescent="0.25">
      <c r="A61">
        <v>66</v>
      </c>
      <c r="B61" t="e">
        <f>VLOOKUP(A61,TreeNodes!$A$2:$A$18,1,FALSE)</f>
        <v>#N/A</v>
      </c>
    </row>
    <row r="62" spans="1:2" x14ac:dyDescent="0.25">
      <c r="A62">
        <v>67</v>
      </c>
      <c r="B62" t="e">
        <f>VLOOKUP(A62,TreeNodes!$A$2:$A$18,1,FALSE)</f>
        <v>#N/A</v>
      </c>
    </row>
    <row r="63" spans="1:2" x14ac:dyDescent="0.25">
      <c r="A63">
        <v>68</v>
      </c>
      <c r="B63" t="e">
        <f>VLOOKUP(A63,TreeNodes!$A$2:$A$18,1,FALSE)</f>
        <v>#N/A</v>
      </c>
    </row>
    <row r="64" spans="1:2" x14ac:dyDescent="0.25">
      <c r="A64">
        <v>69</v>
      </c>
      <c r="B64" t="e">
        <f>VLOOKUP(A64,TreeNodes!$A$2:$A$18,1,FALSE)</f>
        <v>#N/A</v>
      </c>
    </row>
    <row r="65" spans="1:2" x14ac:dyDescent="0.25">
      <c r="A65">
        <v>70</v>
      </c>
      <c r="B65" t="e">
        <f>VLOOKUP(A65,TreeNodes!$A$2:$A$18,1,FALSE)</f>
        <v>#N/A</v>
      </c>
    </row>
    <row r="66" spans="1:2" x14ac:dyDescent="0.25">
      <c r="A66">
        <v>71</v>
      </c>
      <c r="B66" t="e">
        <f>VLOOKUP(A66,TreeNodes!$A$2:$A$18,1,FALSE)</f>
        <v>#N/A</v>
      </c>
    </row>
    <row r="67" spans="1:2" x14ac:dyDescent="0.25">
      <c r="A67">
        <v>72</v>
      </c>
      <c r="B67" t="e">
        <f>VLOOKUP(A67,TreeNodes!$A$2:$A$18,1,FALSE)</f>
        <v>#N/A</v>
      </c>
    </row>
    <row r="68" spans="1:2" x14ac:dyDescent="0.25">
      <c r="A68">
        <v>73</v>
      </c>
      <c r="B68" t="e">
        <f>VLOOKUP(A68,TreeNodes!$A$2:$A$18,1,FALSE)</f>
        <v>#N/A</v>
      </c>
    </row>
    <row r="69" spans="1:2" x14ac:dyDescent="0.25">
      <c r="A69">
        <v>74</v>
      </c>
      <c r="B69" t="e">
        <f>VLOOKUP(A69,TreeNodes!$A$2:$A$18,1,FALSE)</f>
        <v>#N/A</v>
      </c>
    </row>
    <row r="70" spans="1:2" x14ac:dyDescent="0.25">
      <c r="A70">
        <v>75</v>
      </c>
      <c r="B70" t="e">
        <f>VLOOKUP(A70,TreeNodes!$A$2:$A$18,1,FALSE)</f>
        <v>#N/A</v>
      </c>
    </row>
    <row r="71" spans="1:2" x14ac:dyDescent="0.25">
      <c r="A71">
        <v>76</v>
      </c>
      <c r="B71" t="e">
        <f>VLOOKUP(A71,TreeNodes!$A$2:$A$18,1,FALSE)</f>
        <v>#N/A</v>
      </c>
    </row>
    <row r="72" spans="1:2" x14ac:dyDescent="0.25">
      <c r="A72">
        <v>77</v>
      </c>
      <c r="B72" t="e">
        <f>VLOOKUP(A72,TreeNodes!$A$2:$A$18,1,FALSE)</f>
        <v>#N/A</v>
      </c>
    </row>
    <row r="73" spans="1:2" x14ac:dyDescent="0.25">
      <c r="A73">
        <v>78</v>
      </c>
      <c r="B73" t="e">
        <f>VLOOKUP(A73,TreeNodes!$A$2:$A$18,1,FALSE)</f>
        <v>#N/A</v>
      </c>
    </row>
    <row r="74" spans="1:2" x14ac:dyDescent="0.25">
      <c r="A74">
        <v>79</v>
      </c>
      <c r="B74" t="e">
        <f>VLOOKUP(A74,TreeNodes!$A$2:$A$18,1,FALSE)</f>
        <v>#N/A</v>
      </c>
    </row>
    <row r="75" spans="1:2" x14ac:dyDescent="0.25">
      <c r="A75">
        <v>80</v>
      </c>
      <c r="B75" t="e">
        <f>VLOOKUP(A75,TreeNodes!$A$2:$A$18,1,FALSE)</f>
        <v>#N/A</v>
      </c>
    </row>
    <row r="76" spans="1:2" x14ac:dyDescent="0.25">
      <c r="A76">
        <v>81</v>
      </c>
      <c r="B76" t="e">
        <f>VLOOKUP(A76,TreeNodes!$A$2:$A$18,1,FALSE)</f>
        <v>#N/A</v>
      </c>
    </row>
    <row r="77" spans="1:2" x14ac:dyDescent="0.25">
      <c r="A77">
        <v>82</v>
      </c>
      <c r="B77" t="e">
        <f>VLOOKUP(A77,TreeNodes!$A$2:$A$18,1,FALSE)</f>
        <v>#N/A</v>
      </c>
    </row>
    <row r="78" spans="1:2" x14ac:dyDescent="0.25">
      <c r="A78">
        <v>83</v>
      </c>
      <c r="B78" t="e">
        <f>VLOOKUP(A78,TreeNodes!$A$2:$A$18,1,FALSE)</f>
        <v>#N/A</v>
      </c>
    </row>
    <row r="79" spans="1:2" x14ac:dyDescent="0.25">
      <c r="A79">
        <v>84</v>
      </c>
      <c r="B79" t="e">
        <f>VLOOKUP(A79,TreeNodes!$A$2:$A$18,1,FALSE)</f>
        <v>#N/A</v>
      </c>
    </row>
    <row r="80" spans="1:2" x14ac:dyDescent="0.25">
      <c r="A80">
        <v>85</v>
      </c>
      <c r="B80" t="e">
        <f>VLOOKUP(A80,TreeNodes!$A$2:$A$18,1,FALSE)</f>
        <v>#N/A</v>
      </c>
    </row>
    <row r="81" spans="1:2" x14ac:dyDescent="0.25">
      <c r="A81">
        <v>86</v>
      </c>
      <c r="B81" t="e">
        <f>VLOOKUP(A81,TreeNodes!$A$2:$A$18,1,FALSE)</f>
        <v>#N/A</v>
      </c>
    </row>
    <row r="82" spans="1:2" x14ac:dyDescent="0.25">
      <c r="A82">
        <v>87</v>
      </c>
      <c r="B82" t="e">
        <f>VLOOKUP(A82,TreeNodes!$A$2:$A$18,1,FALSE)</f>
        <v>#N/A</v>
      </c>
    </row>
    <row r="83" spans="1:2" x14ac:dyDescent="0.25">
      <c r="A83">
        <v>88</v>
      </c>
      <c r="B83" t="e">
        <f>VLOOKUP(A83,TreeNodes!$A$2:$A$18,1,FALSE)</f>
        <v>#N/A</v>
      </c>
    </row>
    <row r="84" spans="1:2" x14ac:dyDescent="0.25">
      <c r="A84">
        <v>89</v>
      </c>
      <c r="B84" t="e">
        <f>VLOOKUP(A84,TreeNodes!$A$2:$A$18,1,FALSE)</f>
        <v>#N/A</v>
      </c>
    </row>
    <row r="85" spans="1:2" x14ac:dyDescent="0.25">
      <c r="A85">
        <v>90</v>
      </c>
      <c r="B85" t="e">
        <f>VLOOKUP(A85,TreeNodes!$A$2:$A$18,1,FALSE)</f>
        <v>#N/A</v>
      </c>
    </row>
    <row r="86" spans="1:2" x14ac:dyDescent="0.25">
      <c r="A86">
        <v>91</v>
      </c>
      <c r="B86" t="e">
        <f>VLOOKUP(A86,TreeNodes!$A$2:$A$18,1,FALSE)</f>
        <v>#N/A</v>
      </c>
    </row>
    <row r="87" spans="1:2" x14ac:dyDescent="0.25">
      <c r="A87">
        <v>92</v>
      </c>
      <c r="B87" t="e">
        <f>VLOOKUP(A87,TreeNodes!$A$2:$A$18,1,FALSE)</f>
        <v>#N/A</v>
      </c>
    </row>
    <row r="88" spans="1:2" x14ac:dyDescent="0.25">
      <c r="A88">
        <v>93</v>
      </c>
      <c r="B88" t="e">
        <f>VLOOKUP(A88,TreeNodes!$A$2:$A$18,1,FALSE)</f>
        <v>#N/A</v>
      </c>
    </row>
    <row r="89" spans="1:2" x14ac:dyDescent="0.25">
      <c r="A89">
        <v>94</v>
      </c>
      <c r="B89" t="e">
        <f>VLOOKUP(A89,TreeNodes!$A$2:$A$18,1,FALSE)</f>
        <v>#N/A</v>
      </c>
    </row>
    <row r="90" spans="1:2" x14ac:dyDescent="0.25">
      <c r="A90">
        <v>95</v>
      </c>
      <c r="B90" t="e">
        <f>VLOOKUP(A90,TreeNodes!$A$2:$A$18,1,FALSE)</f>
        <v>#N/A</v>
      </c>
    </row>
    <row r="91" spans="1:2" x14ac:dyDescent="0.25">
      <c r="A91">
        <v>96</v>
      </c>
      <c r="B91" t="e">
        <f>VLOOKUP(A91,TreeNodes!$A$2:$A$18,1,FALSE)</f>
        <v>#N/A</v>
      </c>
    </row>
    <row r="92" spans="1:2" x14ac:dyDescent="0.25">
      <c r="A92">
        <v>97</v>
      </c>
      <c r="B92" t="e">
        <f>VLOOKUP(A92,TreeNodes!$A$2:$A$18,1,FALSE)</f>
        <v>#N/A</v>
      </c>
    </row>
    <row r="93" spans="1:2" x14ac:dyDescent="0.25">
      <c r="A93">
        <v>97</v>
      </c>
      <c r="B93" t="e">
        <f>VLOOKUP(A93,TreeNodes!$A$2:$A$18,1,FALSE)</f>
        <v>#N/A</v>
      </c>
    </row>
    <row r="94" spans="1:2" x14ac:dyDescent="0.25">
      <c r="A94">
        <v>98</v>
      </c>
      <c r="B94" t="e">
        <f>VLOOKUP(A94,TreeNodes!$A$2:$A$18,1,FALSE)</f>
        <v>#N/A</v>
      </c>
    </row>
    <row r="95" spans="1:2" x14ac:dyDescent="0.25">
      <c r="A95">
        <v>99</v>
      </c>
      <c r="B95" t="e">
        <f>VLOOKUP(A95,TreeNodes!$A$2:$A$18,1,FALSE)</f>
        <v>#N/A</v>
      </c>
    </row>
    <row r="96" spans="1:2" x14ac:dyDescent="0.25">
      <c r="A96">
        <v>100</v>
      </c>
      <c r="B96" t="e">
        <f>VLOOKUP(A96,TreeNodes!$A$2:$A$18,1,FALSE)</f>
        <v>#N/A</v>
      </c>
    </row>
  </sheetData>
  <autoFilter ref="A1:B96">
    <filterColumn colId="1">
      <filters>
        <filter val="#N/D"/>
      </filters>
    </filterColumn>
  </autoFilter>
  <sortState ref="A1:A95">
    <sortCondition ref="A1:A95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84"/>
  <sheetViews>
    <sheetView workbookViewId="0">
      <selection activeCell="A84" sqref="A1:A84"/>
    </sheetView>
  </sheetViews>
  <sheetFormatPr defaultRowHeight="15" x14ac:dyDescent="0.25"/>
  <sheetData>
    <row r="1" spans="1:1" x14ac:dyDescent="0.25">
      <c r="A1">
        <v>13</v>
      </c>
    </row>
    <row r="2" spans="1:1" x14ac:dyDescent="0.25">
      <c r="A2">
        <v>14</v>
      </c>
    </row>
    <row r="3" spans="1:1" x14ac:dyDescent="0.25">
      <c r="A3">
        <v>15</v>
      </c>
    </row>
    <row r="4" spans="1:1" x14ac:dyDescent="0.25">
      <c r="A4">
        <v>17</v>
      </c>
    </row>
    <row r="5" spans="1:1" x14ac:dyDescent="0.25">
      <c r="A5">
        <v>20</v>
      </c>
    </row>
    <row r="6" spans="1:1" x14ac:dyDescent="0.25">
      <c r="A6">
        <v>22</v>
      </c>
    </row>
    <row r="7" spans="1:1" x14ac:dyDescent="0.25">
      <c r="A7">
        <v>24</v>
      </c>
    </row>
    <row r="8" spans="1:1" x14ac:dyDescent="0.25">
      <c r="A8">
        <v>25</v>
      </c>
    </row>
    <row r="9" spans="1:1" x14ac:dyDescent="0.25">
      <c r="A9">
        <v>26</v>
      </c>
    </row>
    <row r="10" spans="1:1" x14ac:dyDescent="0.25">
      <c r="A10">
        <v>27</v>
      </c>
    </row>
    <row r="11" spans="1:1" x14ac:dyDescent="0.25">
      <c r="A11">
        <v>28</v>
      </c>
    </row>
    <row r="12" spans="1:1" x14ac:dyDescent="0.25">
      <c r="A12">
        <v>29</v>
      </c>
    </row>
    <row r="13" spans="1:1" x14ac:dyDescent="0.25">
      <c r="A13">
        <v>30</v>
      </c>
    </row>
    <row r="14" spans="1:1" x14ac:dyDescent="0.25">
      <c r="A14">
        <v>31</v>
      </c>
    </row>
    <row r="15" spans="1:1" x14ac:dyDescent="0.25">
      <c r="A15">
        <v>32</v>
      </c>
    </row>
    <row r="16" spans="1:1" x14ac:dyDescent="0.25">
      <c r="A16">
        <v>33</v>
      </c>
    </row>
    <row r="17" spans="1:1" x14ac:dyDescent="0.25">
      <c r="A17">
        <v>34</v>
      </c>
    </row>
    <row r="18" spans="1:1" x14ac:dyDescent="0.25">
      <c r="A18">
        <v>35</v>
      </c>
    </row>
    <row r="19" spans="1:1" x14ac:dyDescent="0.25">
      <c r="A19">
        <v>36</v>
      </c>
    </row>
    <row r="20" spans="1:1" x14ac:dyDescent="0.25">
      <c r="A20">
        <v>37</v>
      </c>
    </row>
    <row r="21" spans="1:1" x14ac:dyDescent="0.25">
      <c r="A21">
        <v>38</v>
      </c>
    </row>
    <row r="22" spans="1:1" x14ac:dyDescent="0.25">
      <c r="A22">
        <v>39</v>
      </c>
    </row>
    <row r="23" spans="1:1" x14ac:dyDescent="0.25">
      <c r="A23">
        <v>40</v>
      </c>
    </row>
    <row r="24" spans="1:1" x14ac:dyDescent="0.25">
      <c r="A24">
        <v>41</v>
      </c>
    </row>
    <row r="25" spans="1:1" x14ac:dyDescent="0.25">
      <c r="A25">
        <v>42</v>
      </c>
    </row>
    <row r="26" spans="1:1" x14ac:dyDescent="0.25">
      <c r="A26">
        <v>43</v>
      </c>
    </row>
    <row r="27" spans="1:1" x14ac:dyDescent="0.25">
      <c r="A27">
        <v>44</v>
      </c>
    </row>
    <row r="28" spans="1:1" x14ac:dyDescent="0.25">
      <c r="A28">
        <v>45</v>
      </c>
    </row>
    <row r="29" spans="1:1" x14ac:dyDescent="0.25">
      <c r="A29">
        <v>46</v>
      </c>
    </row>
    <row r="30" spans="1:1" x14ac:dyDescent="0.25">
      <c r="A30">
        <v>47</v>
      </c>
    </row>
    <row r="31" spans="1:1" x14ac:dyDescent="0.25">
      <c r="A31">
        <v>48</v>
      </c>
    </row>
    <row r="32" spans="1:1" x14ac:dyDescent="0.25">
      <c r="A32">
        <v>49</v>
      </c>
    </row>
    <row r="33" spans="1:1" x14ac:dyDescent="0.25">
      <c r="A33">
        <v>50</v>
      </c>
    </row>
    <row r="34" spans="1:1" x14ac:dyDescent="0.25">
      <c r="A34">
        <v>51</v>
      </c>
    </row>
    <row r="35" spans="1:1" x14ac:dyDescent="0.25">
      <c r="A35">
        <v>52</v>
      </c>
    </row>
    <row r="36" spans="1:1" x14ac:dyDescent="0.25">
      <c r="A36">
        <v>53</v>
      </c>
    </row>
    <row r="37" spans="1:1" x14ac:dyDescent="0.25">
      <c r="A37">
        <v>54</v>
      </c>
    </row>
    <row r="38" spans="1:1" x14ac:dyDescent="0.25">
      <c r="A38">
        <v>55</v>
      </c>
    </row>
    <row r="39" spans="1:1" x14ac:dyDescent="0.25">
      <c r="A39">
        <v>56</v>
      </c>
    </row>
    <row r="40" spans="1:1" x14ac:dyDescent="0.25">
      <c r="A40">
        <v>57</v>
      </c>
    </row>
    <row r="41" spans="1:1" x14ac:dyDescent="0.25">
      <c r="A41">
        <v>58</v>
      </c>
    </row>
    <row r="42" spans="1:1" x14ac:dyDescent="0.25">
      <c r="A42">
        <v>59</v>
      </c>
    </row>
    <row r="43" spans="1:1" x14ac:dyDescent="0.25">
      <c r="A43">
        <v>60</v>
      </c>
    </row>
    <row r="44" spans="1:1" x14ac:dyDescent="0.25">
      <c r="A44">
        <v>61</v>
      </c>
    </row>
    <row r="45" spans="1:1" x14ac:dyDescent="0.25">
      <c r="A45">
        <v>62</v>
      </c>
    </row>
    <row r="46" spans="1:1" x14ac:dyDescent="0.25">
      <c r="A46">
        <v>63</v>
      </c>
    </row>
    <row r="47" spans="1:1" x14ac:dyDescent="0.25">
      <c r="A47">
        <v>64</v>
      </c>
    </row>
    <row r="48" spans="1:1" x14ac:dyDescent="0.25">
      <c r="A48">
        <v>65</v>
      </c>
    </row>
    <row r="49" spans="1:1" x14ac:dyDescent="0.25">
      <c r="A49">
        <v>66</v>
      </c>
    </row>
    <row r="50" spans="1:1" x14ac:dyDescent="0.25">
      <c r="A50">
        <v>67</v>
      </c>
    </row>
    <row r="51" spans="1:1" x14ac:dyDescent="0.25">
      <c r="A51">
        <v>68</v>
      </c>
    </row>
    <row r="52" spans="1:1" x14ac:dyDescent="0.25">
      <c r="A52">
        <v>69</v>
      </c>
    </row>
    <row r="53" spans="1:1" x14ac:dyDescent="0.25">
      <c r="A53">
        <v>70</v>
      </c>
    </row>
    <row r="54" spans="1:1" x14ac:dyDescent="0.25">
      <c r="A54">
        <v>71</v>
      </c>
    </row>
    <row r="55" spans="1:1" x14ac:dyDescent="0.25">
      <c r="A55">
        <v>72</v>
      </c>
    </row>
    <row r="56" spans="1:1" x14ac:dyDescent="0.25">
      <c r="A56">
        <v>73</v>
      </c>
    </row>
    <row r="57" spans="1:1" x14ac:dyDescent="0.25">
      <c r="A57">
        <v>74</v>
      </c>
    </row>
    <row r="58" spans="1:1" x14ac:dyDescent="0.25">
      <c r="A58">
        <v>75</v>
      </c>
    </row>
    <row r="59" spans="1:1" x14ac:dyDescent="0.25">
      <c r="A59">
        <v>76</v>
      </c>
    </row>
    <row r="60" spans="1:1" x14ac:dyDescent="0.25">
      <c r="A60">
        <v>77</v>
      </c>
    </row>
    <row r="61" spans="1:1" x14ac:dyDescent="0.25">
      <c r="A61">
        <v>78</v>
      </c>
    </row>
    <row r="62" spans="1:1" x14ac:dyDescent="0.25">
      <c r="A62">
        <v>79</v>
      </c>
    </row>
    <row r="63" spans="1:1" x14ac:dyDescent="0.25">
      <c r="A63">
        <v>80</v>
      </c>
    </row>
    <row r="64" spans="1:1" x14ac:dyDescent="0.25">
      <c r="A64">
        <v>81</v>
      </c>
    </row>
    <row r="65" spans="1:1" x14ac:dyDescent="0.25">
      <c r="A65">
        <v>82</v>
      </c>
    </row>
    <row r="66" spans="1:1" x14ac:dyDescent="0.25">
      <c r="A66">
        <v>83</v>
      </c>
    </row>
    <row r="67" spans="1:1" x14ac:dyDescent="0.25">
      <c r="A67">
        <v>84</v>
      </c>
    </row>
    <row r="68" spans="1:1" x14ac:dyDescent="0.25">
      <c r="A68">
        <v>85</v>
      </c>
    </row>
    <row r="69" spans="1:1" x14ac:dyDescent="0.25">
      <c r="A69">
        <v>86</v>
      </c>
    </row>
    <row r="70" spans="1:1" x14ac:dyDescent="0.25">
      <c r="A70">
        <v>87</v>
      </c>
    </row>
    <row r="71" spans="1:1" x14ac:dyDescent="0.25">
      <c r="A71">
        <v>88</v>
      </c>
    </row>
    <row r="72" spans="1:1" x14ac:dyDescent="0.25">
      <c r="A72">
        <v>89</v>
      </c>
    </row>
    <row r="73" spans="1:1" x14ac:dyDescent="0.25">
      <c r="A73">
        <v>90</v>
      </c>
    </row>
    <row r="74" spans="1:1" x14ac:dyDescent="0.25">
      <c r="A74">
        <v>91</v>
      </c>
    </row>
    <row r="75" spans="1:1" x14ac:dyDescent="0.25">
      <c r="A75">
        <v>92</v>
      </c>
    </row>
    <row r="76" spans="1:1" x14ac:dyDescent="0.25">
      <c r="A76">
        <v>93</v>
      </c>
    </row>
    <row r="77" spans="1:1" x14ac:dyDescent="0.25">
      <c r="A77">
        <v>94</v>
      </c>
    </row>
    <row r="78" spans="1:1" x14ac:dyDescent="0.25">
      <c r="A78">
        <v>95</v>
      </c>
    </row>
    <row r="79" spans="1:1" x14ac:dyDescent="0.25">
      <c r="A79">
        <v>96</v>
      </c>
    </row>
    <row r="80" spans="1:1" x14ac:dyDescent="0.25">
      <c r="A80">
        <v>97</v>
      </c>
    </row>
    <row r="81" spans="1:1" hidden="1" x14ac:dyDescent="0.25">
      <c r="A81">
        <v>97</v>
      </c>
    </row>
    <row r="82" spans="1:1" x14ac:dyDescent="0.25">
      <c r="A82">
        <v>98</v>
      </c>
    </row>
    <row r="83" spans="1:1" x14ac:dyDescent="0.25">
      <c r="A83">
        <v>99</v>
      </c>
    </row>
    <row r="84" spans="1:1" x14ac:dyDescent="0.25">
      <c r="A84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:D11"/>
    </sheetView>
  </sheetViews>
  <sheetFormatPr defaultRowHeight="15" x14ac:dyDescent="0.25"/>
  <cols>
    <col min="4" max="4" width="11" bestFit="1" customWidth="1"/>
  </cols>
  <sheetData>
    <row r="1" spans="1:4" x14ac:dyDescent="0.25">
      <c r="A1" s="4" t="s">
        <v>2</v>
      </c>
      <c r="B1" s="5" t="s">
        <v>4</v>
      </c>
      <c r="C1" s="4" t="s">
        <v>3</v>
      </c>
      <c r="D1" s="8" t="s">
        <v>5</v>
      </c>
    </row>
    <row r="2" spans="1:4" x14ac:dyDescent="0.25">
      <c r="A2" s="16">
        <v>1</v>
      </c>
      <c r="B2" s="17">
        <f>VLOOKUP(A2,Matriz_Elementos!$A$1:$B$101,2,FALSE)</f>
        <v>237</v>
      </c>
      <c r="C2" s="16">
        <v>4</v>
      </c>
      <c r="D2" s="17">
        <f>VLOOKUP(C2,Matriz_Elementos!$A$1:$B$101,2,FALSE)</f>
        <v>695</v>
      </c>
    </row>
    <row r="3" spans="1:4" x14ac:dyDescent="0.25">
      <c r="A3" s="1">
        <v>2</v>
      </c>
      <c r="B3" s="6">
        <f>VLOOKUP(A3,Matriz_Elementos!$A$1:$B$101,2,FALSE)</f>
        <v>945</v>
      </c>
      <c r="C3" s="1">
        <v>4</v>
      </c>
      <c r="D3" s="6">
        <f>VLOOKUP(C3,Matriz_Elementos!$A$1:$B$101,2,FALSE)</f>
        <v>695</v>
      </c>
    </row>
    <row r="4" spans="1:4" x14ac:dyDescent="0.25">
      <c r="A4" s="16">
        <v>1</v>
      </c>
      <c r="B4" s="17">
        <f>VLOOKUP(A4,Matriz_Elementos!$A$1:$B$101,2,FALSE)</f>
        <v>237</v>
      </c>
      <c r="C4" s="16">
        <v>5</v>
      </c>
      <c r="D4" s="17">
        <f>VLOOKUP(C4,Matriz_Elementos!$A$1:$B$101,2,FALSE)</f>
        <v>165</v>
      </c>
    </row>
    <row r="5" spans="1:4" x14ac:dyDescent="0.25">
      <c r="A5" s="1">
        <v>3</v>
      </c>
      <c r="B5" s="6">
        <f>VLOOKUP(A5,Matriz_Elementos!$A$1:$B$101,2,FALSE)</f>
        <v>785</v>
      </c>
      <c r="C5" s="1">
        <v>5</v>
      </c>
      <c r="D5" s="6">
        <f>VLOOKUP(C5,Matriz_Elementos!$A$1:$B$101,2,FALSE)</f>
        <v>165</v>
      </c>
    </row>
    <row r="6" spans="1:4" x14ac:dyDescent="0.25">
      <c r="A6" s="1">
        <v>3</v>
      </c>
      <c r="B6" s="6">
        <f>VLOOKUP(A6,Matriz_Elementos!$A$1:$B$101,2,FALSE)</f>
        <v>785</v>
      </c>
      <c r="C6" s="1">
        <v>33</v>
      </c>
      <c r="D6" s="6">
        <f>VLOOKUP(C6,Matriz_Elementos!$A$1:$B$101,2,FALSE)</f>
        <v>850</v>
      </c>
    </row>
    <row r="7" spans="1:4" x14ac:dyDescent="0.25">
      <c r="A7" s="1">
        <v>6</v>
      </c>
      <c r="B7" s="6">
        <f>VLOOKUP(A7,Matriz_Elementos!$A$1:$B$101,2,FALSE)</f>
        <v>919</v>
      </c>
      <c r="C7" s="1">
        <v>33</v>
      </c>
      <c r="D7" s="6">
        <f>VLOOKUP(C7,Matriz_Elementos!$A$1:$B$101,2,FALSE)</f>
        <v>850</v>
      </c>
    </row>
    <row r="8" spans="1:4" x14ac:dyDescent="0.25">
      <c r="A8" s="16">
        <v>1</v>
      </c>
      <c r="B8" s="17">
        <f>VLOOKUP(A8,Matriz_Elementos!$A$1:$B$101,2,FALSE)</f>
        <v>237</v>
      </c>
      <c r="C8" s="16">
        <v>97</v>
      </c>
      <c r="D8" s="17">
        <f>VLOOKUP(C8,Matriz_Elementos!$A$1:$B$101,2,FALSE)</f>
        <v>472</v>
      </c>
    </row>
    <row r="9" spans="1:4" x14ac:dyDescent="0.25">
      <c r="A9" s="1">
        <v>18</v>
      </c>
      <c r="B9" s="6">
        <f>VLOOKUP(A9,Matriz_Elementos!$A$1:$B$101,2,FALSE)</f>
        <v>555</v>
      </c>
      <c r="C9" s="1">
        <v>97</v>
      </c>
      <c r="D9" s="6">
        <f>VLOOKUP(C9,Matriz_Elementos!$A$1:$B$101,2,FALSE)</f>
        <v>472</v>
      </c>
    </row>
    <row r="10" spans="1:4" x14ac:dyDescent="0.25">
      <c r="A10" s="1">
        <v>6</v>
      </c>
      <c r="B10" s="6">
        <f>VLOOKUP(A10,Matriz_Elementos!$A$1:$B$101,2,FALSE)</f>
        <v>919</v>
      </c>
      <c r="C10" s="1">
        <v>98</v>
      </c>
      <c r="D10" s="6">
        <f>VLOOKUP(C10,Matriz_Elementos!$A$1:$B$101,2,FALSE)</f>
        <v>778</v>
      </c>
    </row>
    <row r="11" spans="1:4" x14ac:dyDescent="0.25">
      <c r="A11" s="1">
        <v>21</v>
      </c>
      <c r="B11" s="6">
        <f>VLOOKUP(A11,Matriz_Elementos!$A$1:$B$101,2,FALSE)</f>
        <v>860</v>
      </c>
      <c r="C11" s="1">
        <v>98</v>
      </c>
      <c r="D11" s="6">
        <f>VLOOKUP(C11,Matriz_Elementos!$A$1:$B$101,2,FALSE)</f>
        <v>778</v>
      </c>
    </row>
  </sheetData>
  <sortState ref="A2:D100">
    <sortCondition ref="C2:C10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Pais</vt:lpstr>
      <vt:lpstr>TreeNodes</vt:lpstr>
      <vt:lpstr>Plan18</vt:lpstr>
      <vt:lpstr>Pai_Ligacao</vt:lpstr>
      <vt:lpstr>Roots</vt:lpstr>
      <vt:lpstr>Filho</vt:lpstr>
      <vt:lpstr>Filhos</vt:lpstr>
      <vt:lpstr>Plan14</vt:lpstr>
      <vt:lpstr>Repetidos</vt:lpstr>
      <vt:lpstr>Matriz_Elementos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Aparecida Bhering da Silva</dc:creator>
  <cp:lastModifiedBy>Kelly Aparecida Bhering da Silva</cp:lastModifiedBy>
  <dcterms:created xsi:type="dcterms:W3CDTF">2017-03-27T12:55:47Z</dcterms:created>
  <dcterms:modified xsi:type="dcterms:W3CDTF">2017-03-27T19:44:39Z</dcterms:modified>
</cp:coreProperties>
</file>