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11" yWindow="-111" windowWidth="19423" windowHeight="10423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6" i="1" l="1"/>
  <c r="C3" i="1" l="1"/>
  <c r="C4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<sst xmlns="http://schemas.openxmlformats.org/spreadsheetml/2006/main" count="43" uniqueCount="43">
  <si>
    <t>C-1</t>
  </si>
  <si>
    <t>C-2</t>
  </si>
  <si>
    <t>C-3</t>
  </si>
  <si>
    <t>C-4</t>
  </si>
  <si>
    <t>C-5</t>
  </si>
  <si>
    <t>C-6</t>
  </si>
  <si>
    <t>C-7</t>
  </si>
  <si>
    <t>C-8</t>
  </si>
  <si>
    <t>D-7</t>
  </si>
  <si>
    <t>D-8</t>
  </si>
  <si>
    <t>BL-2</t>
  </si>
  <si>
    <t>BL-3</t>
  </si>
  <si>
    <t>BL-4</t>
  </si>
  <si>
    <t>BL-5</t>
  </si>
  <si>
    <t>BL-6</t>
  </si>
  <si>
    <t>BL-7</t>
  </si>
  <si>
    <t>BL-8</t>
  </si>
  <si>
    <t>BH-1</t>
  </si>
  <si>
    <t>BH-2</t>
  </si>
  <si>
    <t>BH-3</t>
  </si>
  <si>
    <t>BH-4</t>
  </si>
  <si>
    <t>BH-5</t>
  </si>
  <si>
    <t>BH-6</t>
  </si>
  <si>
    <t>BH-7</t>
  </si>
  <si>
    <t>BH-8</t>
  </si>
  <si>
    <t>Sperm count(10^6/mL)</t>
    <phoneticPr fontId="3" type="noConversion"/>
  </si>
  <si>
    <t>Sperm viability rate(%)</t>
    <phoneticPr fontId="3" type="noConversion"/>
  </si>
  <si>
    <t>Sperm motibility rate(%)</t>
    <phoneticPr fontId="3" type="noConversion"/>
  </si>
  <si>
    <t>VSL(μm/s)</t>
    <phoneticPr fontId="3" type="noConversion"/>
  </si>
  <si>
    <t>VCL(μm/s)</t>
    <phoneticPr fontId="3" type="noConversion"/>
  </si>
  <si>
    <t>VAP(μm/s)</t>
    <phoneticPr fontId="3" type="noConversion"/>
  </si>
  <si>
    <t>ALH(μm)</t>
    <phoneticPr fontId="3" type="noConversion"/>
  </si>
  <si>
    <t>BCF</t>
    <phoneticPr fontId="3" type="noConversion"/>
  </si>
  <si>
    <t>LIN</t>
    <phoneticPr fontId="3" type="noConversion"/>
  </si>
  <si>
    <t>MAD</t>
    <phoneticPr fontId="3" type="noConversion"/>
  </si>
  <si>
    <t>STR</t>
    <phoneticPr fontId="3" type="noConversion"/>
  </si>
  <si>
    <t>Sperm abnormal rate(%)</t>
    <phoneticPr fontId="3" type="noConversion"/>
  </si>
  <si>
    <t>number</t>
    <phoneticPr fontId="3" type="noConversion"/>
  </si>
  <si>
    <t>D-1</t>
    <phoneticPr fontId="3" type="noConversion"/>
  </si>
  <si>
    <t>D-2</t>
    <phoneticPr fontId="3" type="noConversion"/>
  </si>
  <si>
    <t>D-3</t>
    <phoneticPr fontId="3" type="noConversion"/>
  </si>
  <si>
    <t>D-4</t>
    <phoneticPr fontId="3" type="noConversion"/>
  </si>
  <si>
    <t>Density(亿/ML)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</si>
</sst>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pane xSplit="1" topLeftCell="B1" activePane="topRight" state="frozen"/>
      <selection pane="topRight" activeCell="E5" sqref="E5"/>
    </sheetView>
  </sheetViews>
  <sheetFormatPr defaultRowHeight="14.15" x14ac:dyDescent="0.3"/>
  <cols>
    <col min="1" max="1" width="10.69140625" customWidth="1"/>
    <col min="2" max="15" width="10.61328125" customWidth="1"/>
  </cols>
  <sheetData>
    <row r="1" spans="1:14" ht="15" customHeight="1" x14ac:dyDescent="0.3">
      <c r="A1" s="1" t="s">
        <v>37</v>
      </c>
      <c r="B1" s="1" t="s">
        <v>42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ht="15" customHeight="1" x14ac:dyDescent="0.25">
      <c r="A2" s="3" t="s">
        <v>0</v>
      </c>
      <c r="B2" s="2">
        <v>3.2000000000000001E-2</v>
      </c>
      <c r="C2" s="2">
        <f t="shared" ref="C2:C30" si="0">B2*100</f>
        <v>3.2</v>
      </c>
      <c r="D2" s="2">
        <v>60.37</v>
      </c>
      <c r="E2" s="2">
        <v>54.52</v>
      </c>
      <c r="F2" s="2">
        <v>60.11</v>
      </c>
      <c r="G2" s="2">
        <v>61.8</v>
      </c>
      <c r="H2" s="2">
        <v>43.39</v>
      </c>
      <c r="I2" s="2">
        <v>18.41</v>
      </c>
      <c r="J2" s="2">
        <v>3.77</v>
      </c>
      <c r="K2" s="2">
        <v>0.97</v>
      </c>
      <c r="L2" s="2">
        <v>3.89</v>
      </c>
      <c r="M2" s="2">
        <v>1.38</v>
      </c>
      <c r="N2" s="2">
        <v>23.96</v>
      </c>
    </row>
    <row r="3" spans="1:14" ht="15" customHeight="1" x14ac:dyDescent="0.25">
      <c r="A3" s="3" t="s">
        <v>1</v>
      </c>
      <c r="B3" s="2">
        <v>3.3000000000000002E-2</v>
      </c>
      <c r="C3" s="2">
        <f t="shared" si="0"/>
        <v>3.3000000000000003</v>
      </c>
      <c r="D3" s="2">
        <v>57.44</v>
      </c>
      <c r="E3" s="2">
        <v>47.48</v>
      </c>
      <c r="F3" s="2">
        <v>52.94</v>
      </c>
      <c r="G3" s="2">
        <v>57.65</v>
      </c>
      <c r="H3" s="2">
        <v>40.479999999999997</v>
      </c>
      <c r="I3" s="2">
        <v>17.18</v>
      </c>
      <c r="J3" s="2">
        <v>3.63</v>
      </c>
      <c r="K3" s="2">
        <v>0.92</v>
      </c>
      <c r="L3" s="2">
        <v>3.92</v>
      </c>
      <c r="M3" s="2">
        <v>1.31</v>
      </c>
      <c r="N3" s="2">
        <v>24.51</v>
      </c>
    </row>
    <row r="4" spans="1:14" ht="15" customHeight="1" x14ac:dyDescent="0.25">
      <c r="A4" s="3" t="s">
        <v>2</v>
      </c>
      <c r="B4" s="2">
        <v>0.04</v>
      </c>
      <c r="C4" s="2">
        <f t="shared" si="0"/>
        <v>4</v>
      </c>
      <c r="D4" s="2">
        <v>66.040000000000006</v>
      </c>
      <c r="E4" s="2">
        <v>58.23</v>
      </c>
      <c r="F4" s="2">
        <v>64.73</v>
      </c>
      <c r="G4" s="2">
        <v>68.55</v>
      </c>
      <c r="H4" s="2">
        <v>48.12</v>
      </c>
      <c r="I4" s="2">
        <v>20.420000000000002</v>
      </c>
      <c r="J4" s="2">
        <v>5.0999999999999996</v>
      </c>
      <c r="K4" s="2">
        <v>0.95</v>
      </c>
      <c r="L4" s="2">
        <v>5.39</v>
      </c>
      <c r="M4" s="2">
        <v>1.35</v>
      </c>
      <c r="N4" s="2">
        <v>37.67</v>
      </c>
    </row>
    <row r="5" spans="1:14" ht="15" customHeight="1" x14ac:dyDescent="0.25">
      <c r="A5" s="3" t="s">
        <v>3</v>
      </c>
      <c r="B5" s="2">
        <v>8.3000000000000004E-2</v>
      </c>
      <c r="C5" s="7"/>
      <c r="D5" s="2">
        <v>45.23</v>
      </c>
      <c r="E5" s="2">
        <v>33.01</v>
      </c>
      <c r="F5" s="2">
        <v>40.58</v>
      </c>
      <c r="G5" s="2">
        <v>44.1</v>
      </c>
      <c r="H5" s="2">
        <v>30.96</v>
      </c>
      <c r="I5" s="2">
        <v>13.14</v>
      </c>
      <c r="J5" s="2">
        <v>7.83</v>
      </c>
      <c r="K5" s="2">
        <v>0.92</v>
      </c>
      <c r="L5" s="7"/>
      <c r="M5" s="2">
        <v>1.31</v>
      </c>
      <c r="N5" s="2">
        <v>23.53</v>
      </c>
    </row>
    <row r="6" spans="1:14" ht="15" customHeight="1" x14ac:dyDescent="0.25">
      <c r="A6" s="3" t="s">
        <v>4</v>
      </c>
      <c r="B6" s="2">
        <v>3.2000000000000001E-2</v>
      </c>
      <c r="C6" s="2">
        <f t="shared" si="0"/>
        <v>3.2</v>
      </c>
      <c r="D6" s="2">
        <v>68.52</v>
      </c>
      <c r="E6" s="2">
        <v>61.06</v>
      </c>
      <c r="F6" s="2">
        <v>67.900000000000006</v>
      </c>
      <c r="G6" s="2">
        <v>71.680000000000007</v>
      </c>
      <c r="H6" s="2">
        <v>50.33</v>
      </c>
      <c r="I6" s="2">
        <v>21.36</v>
      </c>
      <c r="J6" s="2">
        <v>4.0199999999999996</v>
      </c>
      <c r="K6" s="2">
        <v>0.95</v>
      </c>
      <c r="L6" s="2">
        <v>4.25</v>
      </c>
      <c r="M6" s="2">
        <v>1.35</v>
      </c>
      <c r="N6" s="2">
        <v>45.91</v>
      </c>
    </row>
    <row r="7" spans="1:14" ht="15" customHeight="1" x14ac:dyDescent="0.25">
      <c r="A7" s="3" t="s">
        <v>5</v>
      </c>
      <c r="B7" s="2">
        <v>1.9E-2</v>
      </c>
      <c r="C7" s="2">
        <f t="shared" si="0"/>
        <v>1.9</v>
      </c>
      <c r="D7" s="2">
        <v>43.62</v>
      </c>
      <c r="E7" s="2">
        <v>34.11</v>
      </c>
      <c r="F7" s="2">
        <v>44.86</v>
      </c>
      <c r="G7" s="2">
        <v>49.49</v>
      </c>
      <c r="H7" s="2">
        <v>34.74</v>
      </c>
      <c r="I7" s="2">
        <v>14.74</v>
      </c>
      <c r="J7" s="2">
        <v>1.57</v>
      </c>
      <c r="K7" s="2">
        <v>0.91</v>
      </c>
      <c r="L7" s="2">
        <v>1.75</v>
      </c>
      <c r="M7" s="2">
        <v>1.3</v>
      </c>
      <c r="N7" s="2">
        <v>48.12</v>
      </c>
    </row>
    <row r="8" spans="1:14" ht="15" customHeight="1" x14ac:dyDescent="0.25">
      <c r="A8" s="3" t="s">
        <v>6</v>
      </c>
      <c r="B8" s="2">
        <v>4.2999999999999997E-2</v>
      </c>
      <c r="C8" s="2">
        <f t="shared" si="0"/>
        <v>4.3</v>
      </c>
      <c r="D8" s="2">
        <v>68.459999999999994</v>
      </c>
      <c r="E8" s="2">
        <v>59.8</v>
      </c>
      <c r="F8" s="2">
        <v>61.61</v>
      </c>
      <c r="G8" s="2">
        <v>65.849999999999994</v>
      </c>
      <c r="H8" s="2">
        <v>46.23</v>
      </c>
      <c r="I8" s="2">
        <v>19.62</v>
      </c>
      <c r="J8" s="2">
        <v>5.68</v>
      </c>
      <c r="K8" s="2">
        <v>0.93</v>
      </c>
      <c r="L8" s="2">
        <v>6.08</v>
      </c>
      <c r="M8" s="2">
        <v>1.33</v>
      </c>
      <c r="N8" s="2">
        <v>59.22</v>
      </c>
    </row>
    <row r="9" spans="1:14" ht="15" customHeight="1" x14ac:dyDescent="0.25">
      <c r="A9" s="3" t="s">
        <v>7</v>
      </c>
      <c r="B9" s="2">
        <v>3.5000000000000003E-2</v>
      </c>
      <c r="C9" s="2">
        <f t="shared" si="0"/>
        <v>3.5000000000000004</v>
      </c>
      <c r="D9" s="2">
        <v>57.69</v>
      </c>
      <c r="E9" s="2">
        <v>50</v>
      </c>
      <c r="F9" s="2">
        <v>60.67</v>
      </c>
      <c r="G9" s="2">
        <v>65.19</v>
      </c>
      <c r="H9" s="2">
        <v>45.77</v>
      </c>
      <c r="I9" s="2">
        <v>19.420000000000002</v>
      </c>
      <c r="J9" s="2">
        <v>3.74</v>
      </c>
      <c r="K9" s="2">
        <v>0.94</v>
      </c>
      <c r="L9" s="2">
        <v>3.96</v>
      </c>
      <c r="M9" s="2">
        <v>1.34</v>
      </c>
      <c r="N9" s="2">
        <v>31.33</v>
      </c>
    </row>
    <row r="10" spans="1:14" ht="15" customHeight="1" x14ac:dyDescent="0.25">
      <c r="A10" s="4" t="s">
        <v>38</v>
      </c>
      <c r="B10" s="2">
        <v>3.5000000000000003E-2</v>
      </c>
      <c r="C10" s="2">
        <f t="shared" si="0"/>
        <v>3.5000000000000004</v>
      </c>
      <c r="D10" s="2">
        <v>51.43</v>
      </c>
      <c r="E10" s="2">
        <v>43</v>
      </c>
      <c r="F10" s="2">
        <v>49.83</v>
      </c>
      <c r="G10" s="2">
        <v>56.16</v>
      </c>
      <c r="H10" s="2">
        <v>39.43</v>
      </c>
      <c r="I10" s="2">
        <v>16.73</v>
      </c>
      <c r="J10" s="2">
        <v>3.53</v>
      </c>
      <c r="K10" s="2">
        <v>0.92</v>
      </c>
      <c r="L10" s="2">
        <v>3.9</v>
      </c>
      <c r="M10" s="2">
        <v>1.31</v>
      </c>
      <c r="N10" s="2">
        <v>72.400000000000006</v>
      </c>
    </row>
    <row r="11" spans="1:14" ht="15" customHeight="1" x14ac:dyDescent="0.25">
      <c r="A11" s="4" t="s">
        <v>39</v>
      </c>
      <c r="B11" s="2">
        <v>1.4E-2</v>
      </c>
      <c r="C11" s="2">
        <f t="shared" si="0"/>
        <v>1.4000000000000001</v>
      </c>
      <c r="D11" s="2">
        <v>29.66</v>
      </c>
      <c r="E11" s="2">
        <v>22.32</v>
      </c>
      <c r="F11" s="2">
        <v>29.24</v>
      </c>
      <c r="G11" s="2">
        <v>31.31</v>
      </c>
      <c r="H11" s="2">
        <v>21.98</v>
      </c>
      <c r="I11" s="2">
        <v>9.33</v>
      </c>
      <c r="J11" s="2">
        <v>0.86</v>
      </c>
      <c r="K11" s="7"/>
      <c r="L11" s="2">
        <v>0.93</v>
      </c>
      <c r="M11" s="7"/>
      <c r="N11" s="2">
        <v>56.36</v>
      </c>
    </row>
    <row r="12" spans="1:14" ht="15" customHeight="1" x14ac:dyDescent="0.25">
      <c r="A12" s="4" t="s">
        <v>40</v>
      </c>
      <c r="B12" s="2">
        <v>2.5000000000000001E-2</v>
      </c>
      <c r="C12" s="2">
        <f t="shared" si="0"/>
        <v>2.5</v>
      </c>
      <c r="D12" s="2">
        <v>41.19</v>
      </c>
      <c r="E12" s="2">
        <v>33.56</v>
      </c>
      <c r="F12" s="2">
        <v>36.74</v>
      </c>
      <c r="G12" s="2">
        <v>39.28</v>
      </c>
      <c r="H12" s="2">
        <v>27.57</v>
      </c>
      <c r="I12" s="2">
        <v>11.7</v>
      </c>
      <c r="J12" s="2">
        <v>2.17</v>
      </c>
      <c r="K12" s="2">
        <v>0.94</v>
      </c>
      <c r="L12" s="2">
        <v>2.3199999999999998</v>
      </c>
      <c r="M12" s="2">
        <v>1.33</v>
      </c>
      <c r="N12" s="2">
        <v>54.77</v>
      </c>
    </row>
    <row r="13" spans="1:14" ht="15" customHeight="1" x14ac:dyDescent="0.25">
      <c r="A13" s="4" t="s">
        <v>41</v>
      </c>
      <c r="B13" s="2">
        <v>2.9000000000000001E-2</v>
      </c>
      <c r="C13" s="2">
        <f t="shared" si="0"/>
        <v>2.9000000000000004</v>
      </c>
      <c r="D13" s="2">
        <v>43.98</v>
      </c>
      <c r="E13" s="2">
        <v>36.11</v>
      </c>
      <c r="F13" s="2">
        <v>44.91</v>
      </c>
      <c r="G13" s="2">
        <v>48.12</v>
      </c>
      <c r="H13" s="2">
        <v>33.78</v>
      </c>
      <c r="I13" s="2">
        <v>14.34</v>
      </c>
      <c r="J13" s="2">
        <v>2.63</v>
      </c>
      <c r="K13" s="2">
        <v>0.93</v>
      </c>
      <c r="L13" s="2">
        <v>2.82</v>
      </c>
      <c r="M13" s="2">
        <v>1.33</v>
      </c>
      <c r="N13" s="2">
        <v>82.26</v>
      </c>
    </row>
    <row r="14" spans="1:14" ht="15" customHeight="1" x14ac:dyDescent="0.25">
      <c r="A14" s="4" t="s">
        <v>8</v>
      </c>
      <c r="B14" s="2">
        <v>0.01</v>
      </c>
      <c r="C14" s="2">
        <f t="shared" si="0"/>
        <v>1</v>
      </c>
      <c r="D14" s="2">
        <v>56.43</v>
      </c>
      <c r="E14" s="2">
        <v>51.04</v>
      </c>
      <c r="F14" s="2">
        <v>58.2</v>
      </c>
      <c r="G14" s="2">
        <v>59.98</v>
      </c>
      <c r="H14" s="2">
        <v>42.11</v>
      </c>
      <c r="I14" s="2">
        <v>17.87</v>
      </c>
      <c r="J14" s="2">
        <v>1.1499999999999999</v>
      </c>
      <c r="K14" s="7"/>
      <c r="L14" s="2">
        <v>1.19</v>
      </c>
      <c r="M14" s="2">
        <v>1.38</v>
      </c>
      <c r="N14" s="2">
        <v>60.54</v>
      </c>
    </row>
    <row r="15" spans="1:14" ht="15" customHeight="1" x14ac:dyDescent="0.25">
      <c r="A15" s="4" t="s">
        <v>9</v>
      </c>
      <c r="B15" s="2">
        <v>1.7999999999999999E-2</v>
      </c>
      <c r="C15" s="2">
        <f t="shared" si="0"/>
        <v>1.7999999999999998</v>
      </c>
      <c r="D15" s="2">
        <v>54.52</v>
      </c>
      <c r="E15" s="2">
        <v>45.71</v>
      </c>
      <c r="F15" s="2">
        <v>49.88</v>
      </c>
      <c r="G15" s="2">
        <v>52.51</v>
      </c>
      <c r="H15" s="2">
        <v>36.869999999999997</v>
      </c>
      <c r="I15" s="2">
        <v>15.65</v>
      </c>
      <c r="J15" s="2">
        <v>1.93</v>
      </c>
      <c r="K15" s="2">
        <v>0.94</v>
      </c>
      <c r="L15" s="2">
        <v>2.04</v>
      </c>
      <c r="M15" s="2">
        <v>1.34</v>
      </c>
      <c r="N15" s="2">
        <v>43.36</v>
      </c>
    </row>
    <row r="16" spans="1:14" ht="15" customHeight="1" x14ac:dyDescent="0.25">
      <c r="A16" s="5" t="s">
        <v>10</v>
      </c>
      <c r="B16" s="2">
        <v>3.3000000000000002E-2</v>
      </c>
      <c r="C16" s="2">
        <f t="shared" si="0"/>
        <v>3.3000000000000003</v>
      </c>
      <c r="D16" s="2">
        <v>60.72</v>
      </c>
      <c r="E16" s="2">
        <v>48.27</v>
      </c>
      <c r="F16" s="2">
        <v>54.9</v>
      </c>
      <c r="G16" s="2">
        <v>61.37</v>
      </c>
      <c r="H16" s="2">
        <v>43.08</v>
      </c>
      <c r="I16" s="2">
        <v>18.28</v>
      </c>
      <c r="J16" s="2">
        <v>3.94</v>
      </c>
      <c r="K16" s="2">
        <v>0.92</v>
      </c>
      <c r="L16" s="2">
        <v>4.3499999999999996</v>
      </c>
      <c r="M16" s="2">
        <v>1.31</v>
      </c>
      <c r="N16" s="2">
        <v>36.81</v>
      </c>
    </row>
    <row r="17" spans="1:14" ht="15" customHeight="1" x14ac:dyDescent="0.25">
      <c r="A17" s="5" t="s">
        <v>11</v>
      </c>
      <c r="B17" s="2">
        <v>3.2000000000000001E-2</v>
      </c>
      <c r="C17" s="2">
        <f t="shared" si="0"/>
        <v>3.2</v>
      </c>
      <c r="D17" s="2">
        <v>55.54</v>
      </c>
      <c r="E17" s="2">
        <v>46.46</v>
      </c>
      <c r="F17" s="2">
        <v>54.13</v>
      </c>
      <c r="G17" s="2">
        <v>57.99</v>
      </c>
      <c r="H17" s="2">
        <v>40.71</v>
      </c>
      <c r="I17" s="2">
        <v>17.28</v>
      </c>
      <c r="J17" s="2">
        <v>3.61</v>
      </c>
      <c r="K17" s="2">
        <v>0.93</v>
      </c>
      <c r="L17" s="2">
        <v>3.87</v>
      </c>
      <c r="M17" s="2">
        <v>1.33</v>
      </c>
      <c r="N17" s="2">
        <v>47.81</v>
      </c>
    </row>
    <row r="18" spans="1:14" ht="15" customHeight="1" x14ac:dyDescent="0.25">
      <c r="A18" s="5" t="s">
        <v>12</v>
      </c>
      <c r="B18" s="2">
        <v>2.4E-2</v>
      </c>
      <c r="C18" s="2">
        <f t="shared" si="0"/>
        <v>2.4</v>
      </c>
      <c r="D18" s="2">
        <v>72.150000000000006</v>
      </c>
      <c r="E18" s="2">
        <v>66.37</v>
      </c>
      <c r="F18" s="2">
        <v>63.66</v>
      </c>
      <c r="G18" s="2">
        <v>65.58</v>
      </c>
      <c r="H18" s="2">
        <v>46.04</v>
      </c>
      <c r="I18" s="2">
        <v>19.54</v>
      </c>
      <c r="J18" s="2">
        <v>3.24</v>
      </c>
      <c r="K18" s="2">
        <v>0.97</v>
      </c>
      <c r="L18" s="2">
        <v>3.34</v>
      </c>
      <c r="M18" s="2">
        <v>1.39</v>
      </c>
      <c r="N18" s="2">
        <v>57.22</v>
      </c>
    </row>
    <row r="19" spans="1:14" ht="15" customHeight="1" x14ac:dyDescent="0.25">
      <c r="A19" s="5" t="s">
        <v>13</v>
      </c>
      <c r="B19" s="2">
        <v>5.6000000000000001E-2</v>
      </c>
      <c r="C19" s="2">
        <f t="shared" si="0"/>
        <v>5.6000000000000005</v>
      </c>
      <c r="D19" s="2">
        <v>64.510000000000005</v>
      </c>
      <c r="E19" s="2">
        <v>55.66</v>
      </c>
      <c r="F19" s="2">
        <v>61.21</v>
      </c>
      <c r="G19" s="2">
        <v>65.819999999999993</v>
      </c>
      <c r="H19" s="2">
        <v>46.21</v>
      </c>
      <c r="I19" s="2">
        <v>19.61</v>
      </c>
      <c r="J19" s="2">
        <v>6.96</v>
      </c>
      <c r="K19" s="2">
        <v>0.93</v>
      </c>
      <c r="L19" s="2">
        <v>7.5</v>
      </c>
      <c r="M19" s="2">
        <v>1.33</v>
      </c>
      <c r="N19" s="2">
        <v>47.3</v>
      </c>
    </row>
    <row r="20" spans="1:14" ht="15" customHeight="1" x14ac:dyDescent="0.25">
      <c r="A20" s="5" t="s">
        <v>14</v>
      </c>
      <c r="B20" s="2">
        <v>3.5000000000000003E-2</v>
      </c>
      <c r="C20" s="2">
        <f t="shared" si="0"/>
        <v>3.5000000000000004</v>
      </c>
      <c r="D20" s="2">
        <v>69.87</v>
      </c>
      <c r="E20" s="2">
        <v>62.7</v>
      </c>
      <c r="F20" s="2">
        <v>62.89</v>
      </c>
      <c r="G20" s="2">
        <v>66.03</v>
      </c>
      <c r="H20" s="2">
        <v>46.35</v>
      </c>
      <c r="I20" s="2">
        <v>19.670000000000002</v>
      </c>
      <c r="J20" s="2">
        <v>4.78</v>
      </c>
      <c r="K20" s="2">
        <v>0.95</v>
      </c>
      <c r="L20" s="2">
        <v>5.03</v>
      </c>
      <c r="M20" s="2">
        <v>1.36</v>
      </c>
      <c r="N20" s="2">
        <v>61.19</v>
      </c>
    </row>
    <row r="21" spans="1:14" ht="15" customHeight="1" x14ac:dyDescent="0.25">
      <c r="A21" s="5" t="s">
        <v>15</v>
      </c>
      <c r="B21" s="2">
        <v>5.5E-2</v>
      </c>
      <c r="C21" s="2">
        <f t="shared" si="0"/>
        <v>5.5</v>
      </c>
      <c r="D21" s="2">
        <v>55.63</v>
      </c>
      <c r="E21" s="2">
        <v>44.37</v>
      </c>
      <c r="F21" s="2">
        <v>52.98</v>
      </c>
      <c r="G21" s="2">
        <v>57.36</v>
      </c>
      <c r="H21" s="2">
        <v>40.270000000000003</v>
      </c>
      <c r="I21" s="2">
        <v>17.09</v>
      </c>
      <c r="J21" s="2">
        <v>6.15</v>
      </c>
      <c r="K21" s="2">
        <v>0.92</v>
      </c>
      <c r="L21" s="2">
        <v>6.66</v>
      </c>
      <c r="M21" s="2">
        <v>1.32</v>
      </c>
      <c r="N21" s="2">
        <v>59.01</v>
      </c>
    </row>
    <row r="22" spans="1:14" ht="15" customHeight="1" x14ac:dyDescent="0.25">
      <c r="A22" s="5" t="s">
        <v>16</v>
      </c>
      <c r="B22" s="2">
        <v>0.03</v>
      </c>
      <c r="C22" s="2">
        <f t="shared" si="0"/>
        <v>3</v>
      </c>
      <c r="D22" s="2">
        <v>69.03</v>
      </c>
      <c r="E22" s="2">
        <v>60.49</v>
      </c>
      <c r="F22" s="2">
        <v>66.94</v>
      </c>
      <c r="G22" s="2">
        <v>70.95</v>
      </c>
      <c r="H22" s="2">
        <v>49.81</v>
      </c>
      <c r="I22" s="2">
        <v>21.14</v>
      </c>
      <c r="J22" s="2">
        <v>3.74</v>
      </c>
      <c r="K22" s="2">
        <v>0.95</v>
      </c>
      <c r="L22" s="2">
        <v>3.97</v>
      </c>
      <c r="M22" s="2">
        <v>1.35</v>
      </c>
      <c r="N22" s="2">
        <v>43.34</v>
      </c>
    </row>
    <row r="23" spans="1:14" ht="15" customHeight="1" x14ac:dyDescent="0.25">
      <c r="A23" s="6" t="s">
        <v>17</v>
      </c>
      <c r="B23" s="2">
        <v>4.8000000000000001E-2</v>
      </c>
      <c r="C23" s="2">
        <f t="shared" si="0"/>
        <v>4.8</v>
      </c>
      <c r="D23" s="2">
        <v>69.03</v>
      </c>
      <c r="E23" s="2">
        <v>59.71</v>
      </c>
      <c r="F23" s="2">
        <v>67.540000000000006</v>
      </c>
      <c r="G23" s="2">
        <v>69.290000000000006</v>
      </c>
      <c r="H23" s="2">
        <v>48.65</v>
      </c>
      <c r="I23" s="2">
        <v>20.65</v>
      </c>
      <c r="J23" s="2">
        <v>6.4</v>
      </c>
      <c r="K23" s="2">
        <v>0.98</v>
      </c>
      <c r="L23" s="2">
        <v>6.65</v>
      </c>
      <c r="M23" s="2">
        <v>1.4</v>
      </c>
      <c r="N23" s="2">
        <v>31.08</v>
      </c>
    </row>
    <row r="24" spans="1:14" ht="15" customHeight="1" x14ac:dyDescent="0.25">
      <c r="A24" s="6" t="s">
        <v>18</v>
      </c>
      <c r="B24" s="2">
        <v>4.1000000000000002E-2</v>
      </c>
      <c r="C24" s="2">
        <f t="shared" si="0"/>
        <v>4.1000000000000005</v>
      </c>
      <c r="D24" s="2">
        <v>62.47</v>
      </c>
      <c r="E24" s="2">
        <v>54.02</v>
      </c>
      <c r="F24" s="2">
        <v>58.72</v>
      </c>
      <c r="G24" s="2">
        <v>62.3</v>
      </c>
      <c r="H24" s="2">
        <v>43.74</v>
      </c>
      <c r="I24" s="2">
        <v>18.559999999999999</v>
      </c>
      <c r="J24" s="2">
        <v>4.95</v>
      </c>
      <c r="K24" s="2">
        <v>0.94</v>
      </c>
      <c r="L24" s="2">
        <v>5.25</v>
      </c>
      <c r="M24" s="2">
        <v>1.34</v>
      </c>
      <c r="N24" s="2">
        <v>40.020000000000003</v>
      </c>
    </row>
    <row r="25" spans="1:14" ht="15" customHeight="1" x14ac:dyDescent="0.25">
      <c r="A25" s="6" t="s">
        <v>19</v>
      </c>
      <c r="B25" s="2">
        <v>3.9E-2</v>
      </c>
      <c r="C25" s="2">
        <f t="shared" si="0"/>
        <v>3.9</v>
      </c>
      <c r="D25" s="2">
        <v>64.62</v>
      </c>
      <c r="E25" s="2">
        <v>55.27</v>
      </c>
      <c r="F25" s="2">
        <v>62.24</v>
      </c>
      <c r="G25" s="2">
        <v>68.72</v>
      </c>
      <c r="H25" s="2">
        <v>48.25</v>
      </c>
      <c r="I25" s="2">
        <v>20.48</v>
      </c>
      <c r="J25" s="2">
        <v>4.8099999999999996</v>
      </c>
      <c r="K25" s="2">
        <v>0.92</v>
      </c>
      <c r="L25" s="2">
        <v>5.29</v>
      </c>
      <c r="M25" s="2">
        <v>1.3</v>
      </c>
      <c r="N25" s="2">
        <v>57.51</v>
      </c>
    </row>
    <row r="26" spans="1:14" ht="15" customHeight="1" x14ac:dyDescent="0.25">
      <c r="A26" s="6" t="s">
        <v>20</v>
      </c>
      <c r="B26" s="2">
        <v>8.0000000000000002E-3</v>
      </c>
      <c r="C26" s="2">
        <f t="shared" si="0"/>
        <v>0.8</v>
      </c>
      <c r="D26" s="2">
        <v>47.57</v>
      </c>
      <c r="E26" s="2">
        <v>35.14</v>
      </c>
      <c r="F26" s="2">
        <v>46.74</v>
      </c>
      <c r="G26" s="2">
        <v>50.3</v>
      </c>
      <c r="H26" s="2">
        <v>35.31</v>
      </c>
      <c r="I26" s="2">
        <v>14.99</v>
      </c>
      <c r="J26" s="2">
        <v>0.7</v>
      </c>
      <c r="K26" s="2">
        <v>0.86</v>
      </c>
      <c r="L26" s="2">
        <v>0.75</v>
      </c>
      <c r="M26" s="2">
        <v>1.23</v>
      </c>
      <c r="N26" s="2">
        <v>57.3</v>
      </c>
    </row>
    <row r="27" spans="1:14" ht="15" customHeight="1" x14ac:dyDescent="0.25">
      <c r="A27" s="6" t="s">
        <v>21</v>
      </c>
      <c r="B27" s="2">
        <v>1.4E-2</v>
      </c>
      <c r="C27" s="2">
        <f t="shared" si="0"/>
        <v>1.4000000000000001</v>
      </c>
      <c r="D27" s="2">
        <v>45.48</v>
      </c>
      <c r="E27" s="2">
        <v>39.25</v>
      </c>
      <c r="F27" s="2">
        <v>46.23</v>
      </c>
      <c r="G27" s="2">
        <v>50.54</v>
      </c>
      <c r="H27" s="2">
        <v>35.49</v>
      </c>
      <c r="I27" s="2">
        <v>15.06</v>
      </c>
      <c r="J27" s="2">
        <v>1.25</v>
      </c>
      <c r="K27" s="2">
        <v>0.88</v>
      </c>
      <c r="L27" s="2">
        <v>1.32</v>
      </c>
      <c r="M27" s="2">
        <v>1.25</v>
      </c>
      <c r="N27" s="2">
        <v>51.58</v>
      </c>
    </row>
    <row r="28" spans="1:14" ht="15" customHeight="1" x14ac:dyDescent="0.25">
      <c r="A28" s="6" t="s">
        <v>22</v>
      </c>
      <c r="B28" s="2">
        <v>4.7E-2</v>
      </c>
      <c r="C28" s="2">
        <f t="shared" si="0"/>
        <v>4.7</v>
      </c>
      <c r="D28" s="2">
        <v>69.930000000000007</v>
      </c>
      <c r="E28" s="2">
        <v>59.32</v>
      </c>
      <c r="F28" s="2">
        <v>62.85</v>
      </c>
      <c r="G28" s="2">
        <v>67.52</v>
      </c>
      <c r="H28" s="2">
        <v>47.41</v>
      </c>
      <c r="I28" s="2">
        <v>20.12</v>
      </c>
      <c r="J28" s="2">
        <v>6.47</v>
      </c>
      <c r="K28" s="2">
        <v>0.93</v>
      </c>
      <c r="L28" s="2">
        <v>6.96</v>
      </c>
      <c r="M28" s="2">
        <v>1.32</v>
      </c>
      <c r="N28" s="2">
        <v>67.180000000000007</v>
      </c>
    </row>
    <row r="29" spans="1:14" ht="15" customHeight="1" x14ac:dyDescent="0.3">
      <c r="A29" s="6" t="s">
        <v>23</v>
      </c>
      <c r="B29" s="2">
        <v>2.5999999999999999E-2</v>
      </c>
      <c r="C29" s="2">
        <f t="shared" si="0"/>
        <v>2.6</v>
      </c>
      <c r="D29" s="2">
        <v>67.319999999999993</v>
      </c>
      <c r="E29" s="2">
        <v>58.54</v>
      </c>
      <c r="F29" s="2">
        <v>68.760000000000005</v>
      </c>
      <c r="G29" s="2">
        <v>71.31</v>
      </c>
      <c r="H29" s="2">
        <v>50.06</v>
      </c>
      <c r="I29" s="2">
        <v>21.25</v>
      </c>
      <c r="J29" s="2">
        <v>3.38</v>
      </c>
      <c r="K29" s="2">
        <v>0.97</v>
      </c>
      <c r="L29" s="2">
        <v>3.56</v>
      </c>
      <c r="M29" s="2">
        <v>1.37</v>
      </c>
      <c r="N29" s="2">
        <v>65.92</v>
      </c>
    </row>
    <row r="30" spans="1:14" ht="15" customHeight="1" x14ac:dyDescent="0.3">
      <c r="A30" s="6" t="s">
        <v>24</v>
      </c>
      <c r="B30" s="2">
        <v>4.9000000000000002E-2</v>
      </c>
      <c r="C30" s="2">
        <f t="shared" si="0"/>
        <v>4.9000000000000004</v>
      </c>
      <c r="D30" s="2">
        <v>69.33</v>
      </c>
      <c r="E30" s="2">
        <v>60.99</v>
      </c>
      <c r="F30" s="2">
        <v>66.3</v>
      </c>
      <c r="G30" s="2">
        <v>70.97</v>
      </c>
      <c r="H30" s="2">
        <v>49.83</v>
      </c>
      <c r="I30" s="2">
        <v>21.15</v>
      </c>
      <c r="J30" s="2">
        <v>6.54</v>
      </c>
      <c r="K30" s="2">
        <v>0.94</v>
      </c>
      <c r="L30" s="2">
        <v>7</v>
      </c>
      <c r="M30" s="2">
        <v>1.33</v>
      </c>
      <c r="N30" s="2">
        <v>58.04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kelly</cp:lastModifiedBy>
  <dcterms:created xsi:type="dcterms:W3CDTF">2023-07-24T12:50:32Z</dcterms:created>
  <dcterms:modified xsi:type="dcterms:W3CDTF">2024-11-18T08:18:14Z</dcterms:modified>
</cp:coreProperties>
</file>