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685" activeTab="1"/>
  </bookViews>
  <sheets>
    <sheet name="Sheet1" sheetId="1" r:id="rId1"/>
    <sheet name="Sheet2" sheetId="2" r:id="rId2"/>
    <sheet name="PhieuXuatChiTiet" sheetId="3" r:id="rId3"/>
    <sheet name="SanPham" sheetId="4" r:id="rId4"/>
  </sheets>
  <definedNames>
    <definedName name="_xlnm._FilterDatabase" localSheetId="0" hidden="1">Sheet1!$B$11:$M$612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4"/>
  <c r="I626" i="1"/>
</calcChain>
</file>

<file path=xl/sharedStrings.xml><?xml version="1.0" encoding="utf-8"?>
<sst xmlns="http://schemas.openxmlformats.org/spreadsheetml/2006/main" count="13106" uniqueCount="304">
  <si>
    <t xml:space="preserve">      SÔÛ Y TEÁ TP. CAÀN THÔ</t>
  </si>
  <si>
    <t>PHIEÁU XUAÁT KHO</t>
  </si>
  <si>
    <t xml:space="preserve">     Maãu soá : C21-HD</t>
  </si>
  <si>
    <t>BEÄNH VIEÄN LAO &amp; BEÄNH PHOÅI</t>
  </si>
  <si>
    <t>Ngaøy 02 thaùng 02 naêm 2017</t>
  </si>
  <si>
    <t xml:space="preserve">     Quyeån soá : KM2017</t>
  </si>
  <si>
    <t>Soá:</t>
  </si>
  <si>
    <r>
      <t xml:space="preserve">Hoï teân ngöôøi nhaän haøng : </t>
    </r>
    <r>
      <rPr>
        <sz val="11"/>
        <color indexed="13"/>
        <rFont val="VNI-Times"/>
      </rPr>
      <t xml:space="preserve"> </t>
    </r>
    <r>
      <rPr>
        <sz val="11"/>
        <color indexed="22"/>
        <rFont val="VNI-Times"/>
      </rPr>
      <t>……………………………………………………………………………………………………...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</si>
  <si>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</si>
  <si>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Lyù do xuaát kho : Phaân phoái boå sung thuoác CM ñieàu trò Lao khaùng thuoác ( CV 87/BVLBP - 24/01/2017 )</t>
  </si>
  <si>
    <t>Xuaát taïi kho : KM- THUOC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</si>
  <si>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</si>
  <si>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</si>
  <si>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</si>
  <si>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</si>
  <si>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</si>
  <si>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</si>
  <si>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</si>
  <si>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</si>
  <si>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</si>
  <si>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</si>
  <si>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</si>
  <si>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</si>
  <si>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</si>
  <si>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 xml:space="preserve">Capreomycin 1g- 156993 </t>
  </si>
  <si>
    <t>QTC</t>
  </si>
  <si>
    <t>loï</t>
  </si>
  <si>
    <t>0718</t>
  </si>
  <si>
    <t>Cycloserin 250mg-1503206</t>
  </si>
  <si>
    <t>vieân</t>
  </si>
  <si>
    <t>0317</t>
  </si>
  <si>
    <t>Cycloserin 250mg-1504219</t>
  </si>
  <si>
    <t>1017</t>
  </si>
  <si>
    <t>Ethambutol 400mg- 00215</t>
  </si>
  <si>
    <t>NSNN</t>
  </si>
  <si>
    <t>0919</t>
  </si>
  <si>
    <t>Tuber R/H 150/100mg</t>
  </si>
  <si>
    <t>1119</t>
  </si>
  <si>
    <t>Cycloserin 250mg-1504220</t>
  </si>
  <si>
    <t>INH 50mg -15016</t>
  </si>
  <si>
    <t>0619</t>
  </si>
  <si>
    <t>Ethambutol 400mg- EEZ601B</t>
  </si>
  <si>
    <t>0120</t>
  </si>
  <si>
    <t>Ethambutol 400mg- EEZ602A</t>
  </si>
  <si>
    <t>Pyrazinamide 500mg-17006AN</t>
  </si>
  <si>
    <t>0220</t>
  </si>
  <si>
    <t>Ethambutol 400mg- EEZ514A</t>
  </si>
  <si>
    <t xml:space="preserve">Kanamycin 1g- WKDNAN1662 </t>
  </si>
  <si>
    <t>oáng</t>
  </si>
  <si>
    <t>1218</t>
  </si>
  <si>
    <t>Levofloxacin 250mg- A9D117</t>
  </si>
  <si>
    <t>0420</t>
  </si>
  <si>
    <t>Prothionamide 250mg-825093</t>
  </si>
  <si>
    <t>0818</t>
  </si>
  <si>
    <t>Prothionamide 250mg-A603972</t>
  </si>
  <si>
    <t>0519</t>
  </si>
  <si>
    <t xml:space="preserve">Kanamycin 1g- WKDNAN1677 </t>
  </si>
  <si>
    <t>0119</t>
  </si>
  <si>
    <t>Pyrazinamide 500mg-16TPE007A</t>
  </si>
  <si>
    <t>Cycloserin 250mg-1504213</t>
  </si>
  <si>
    <t>Pyrazinamide 500mg-16TPE004A</t>
  </si>
  <si>
    <t xml:space="preserve">PAS Na 5,52g - 1290415 </t>
  </si>
  <si>
    <t>goùi</t>
  </si>
  <si>
    <t>0418</t>
  </si>
  <si>
    <t>Levofloxacin 250mg- BLB6609A</t>
  </si>
  <si>
    <t>0618</t>
  </si>
  <si>
    <t>Pyrazinamide 500mg-16TPE031A</t>
  </si>
  <si>
    <t>0520</t>
  </si>
  <si>
    <t>Trepmycin 1g- 517005</t>
  </si>
  <si>
    <t>0321</t>
  </si>
  <si>
    <t>Turbezid 150/75/400mg- 17107</t>
  </si>
  <si>
    <t>Turbezid 150/75/400mg- 17108</t>
  </si>
  <si>
    <t>Turbezid 150/75/400mg- 17106</t>
  </si>
  <si>
    <t>Ethambutol 400mg- 00117</t>
  </si>
  <si>
    <t>Trepmycin 1g- 517004</t>
  </si>
  <si>
    <t>Linezolid 600mg- Liz16009A</t>
  </si>
  <si>
    <t>Moxifloxacin 400mg- MXF16013B</t>
  </si>
  <si>
    <t>0819</t>
  </si>
  <si>
    <t>Pyrazinamide 500mg-17009AN</t>
  </si>
  <si>
    <t>Cycloserin 250mg-1512343</t>
  </si>
  <si>
    <t>Pyrazinamide 500mg-16TPE032A</t>
  </si>
  <si>
    <t>Cycloserin 250mg-1512345</t>
  </si>
  <si>
    <t xml:space="preserve">Kanamycin 1g- WKDNAN1678 </t>
  </si>
  <si>
    <t>Prothionamide 250mg-A604395</t>
  </si>
  <si>
    <t>Prothionamide 250mg-A603927</t>
  </si>
  <si>
    <t xml:space="preserve">PAS Na 5,52g - 1350415 </t>
  </si>
  <si>
    <t>PAS Na 5,52g - 1750515</t>
  </si>
  <si>
    <t>0518</t>
  </si>
  <si>
    <t>Pyrazinamide 500mg-17013AN</t>
  </si>
  <si>
    <t>0620</t>
  </si>
  <si>
    <t>Turbezid 150/75/400mg- 17114</t>
  </si>
  <si>
    <t>Turbezid 150/75/400mg- 17113</t>
  </si>
  <si>
    <t>0320</t>
  </si>
  <si>
    <t>Trepmycin 1g- 517006</t>
  </si>
  <si>
    <t>Trepmycin 1g- 517009</t>
  </si>
  <si>
    <t>0421</t>
  </si>
  <si>
    <t>Trepmycin 1g- 517010</t>
  </si>
  <si>
    <t>Trepmycin 1g- 517011</t>
  </si>
  <si>
    <t>Tuber R/H 150/100mg- 17101</t>
  </si>
  <si>
    <t>0221</t>
  </si>
  <si>
    <t>Tuber R/H 150/100mg- 17102</t>
  </si>
  <si>
    <t>0621</t>
  </si>
  <si>
    <t>Pyrazinamide 500mg-17007AN</t>
  </si>
  <si>
    <t>Levofloxacin 750mg-MS:3624/w</t>
  </si>
  <si>
    <t>V.QUIN</t>
  </si>
  <si>
    <t>Loï</t>
  </si>
  <si>
    <t>0219</t>
  </si>
  <si>
    <t>Levofloxacin 750mg-MS:3628/w</t>
  </si>
  <si>
    <t>0319</t>
  </si>
  <si>
    <t>Levofloxacin 500mg-MS:3624/w</t>
  </si>
  <si>
    <t>Levofloxacin 500mg-MS:3628/w</t>
  </si>
  <si>
    <t>v.quin</t>
  </si>
  <si>
    <t>Levofloxacin 750mg -MS:3628/w</t>
  </si>
  <si>
    <t>Levofloxacin 500mg -MS:3624/w</t>
  </si>
  <si>
    <t>Levofloxacin 500mg -MS:3628/w</t>
  </si>
  <si>
    <t>Levofloxacin 750mg -MS:3624/w</t>
  </si>
  <si>
    <t>Vieân</t>
  </si>
  <si>
    <t>Clofazimine 100mg-:GL1046</t>
  </si>
  <si>
    <t>Linezolid 600mg- Liz16014A</t>
  </si>
  <si>
    <t>Kanamycin 1g-WKDNAN1740</t>
  </si>
  <si>
    <t>0419</t>
  </si>
  <si>
    <t>04/19</t>
  </si>
  <si>
    <t>Kanamycin 1g-WKDNAN1771</t>
  </si>
  <si>
    <t>Prothionamide 250mg-A604339</t>
  </si>
  <si>
    <t>06/19</t>
  </si>
  <si>
    <t>Levofloxacin 250mg-BLB6608C</t>
  </si>
  <si>
    <t>06/18</t>
  </si>
  <si>
    <t>Kanamycin 1g-WKDNAN1741</t>
  </si>
  <si>
    <t>Cycloserine 250mg-1512344</t>
  </si>
  <si>
    <t>1020</t>
  </si>
  <si>
    <t>Pas-Na 5,52g-1740515</t>
  </si>
  <si>
    <t>05/18</t>
  </si>
  <si>
    <t>Isoniazid 300mg-Loâ:16TTB143A</t>
  </si>
  <si>
    <t>0820</t>
  </si>
  <si>
    <t>Pyrazinamide 500mg-16TPE036A</t>
  </si>
  <si>
    <t>07/20</t>
  </si>
  <si>
    <t>Cycloserine 250mg-1607449</t>
  </si>
  <si>
    <t>01/19</t>
  </si>
  <si>
    <t>Levofloxacin 250mg-BLB6613A</t>
  </si>
  <si>
    <t>07/18</t>
  </si>
  <si>
    <t>Levofloxacin 250mg-BLB6614A</t>
  </si>
  <si>
    <t>08/18</t>
  </si>
  <si>
    <t>Cycloserine 250mg-1607450</t>
  </si>
  <si>
    <t>Turbezid - RHZ 150/75/400mg- 17130</t>
  </si>
  <si>
    <t>Turbezid - RHZ 150/75/400mg- 17131</t>
  </si>
  <si>
    <t>Turbezid - RHZ 150/75/400mg- 17132</t>
  </si>
  <si>
    <t>Tube-R/H 150/100mg-17109</t>
  </si>
  <si>
    <t>Turbezid = RHZ 150/75/400mg- 17113</t>
  </si>
  <si>
    <t>Turbezid - RHZ 150/75/400mg- 17113</t>
  </si>
  <si>
    <t>INH 50mg -15017</t>
  </si>
  <si>
    <t>Turbezid - RHZ 150/75/400mg- 17129</t>
  </si>
  <si>
    <t>Tube 150/100mg-15119</t>
  </si>
  <si>
    <t>09/19</t>
  </si>
  <si>
    <t>Capreomycin 1g- 5160510</t>
  </si>
  <si>
    <t>Tube 150/100mg-15125</t>
  </si>
  <si>
    <t>11/19</t>
  </si>
  <si>
    <t>Tube 150/100mg-17106</t>
  </si>
  <si>
    <t>08/21</t>
  </si>
  <si>
    <t>ĐƠN VỊ
 NHẬN</t>
  </si>
  <si>
    <t>KHO</t>
  </si>
  <si>
    <t>CT</t>
  </si>
  <si>
    <t>LA</t>
  </si>
  <si>
    <t>Ngay</t>
  </si>
  <si>
    <t>Ly do xuat</t>
  </si>
  <si>
    <t>CM</t>
  </si>
  <si>
    <t>AG</t>
  </si>
  <si>
    <t>LAO</t>
  </si>
  <si>
    <t>BL</t>
  </si>
  <si>
    <t>HG</t>
  </si>
  <si>
    <t>KG</t>
  </si>
  <si>
    <t>ST</t>
  </si>
  <si>
    <t>TV</t>
  </si>
  <si>
    <t>VL</t>
  </si>
  <si>
    <t>DT</t>
  </si>
  <si>
    <t>BT</t>
  </si>
  <si>
    <t>TG</t>
  </si>
  <si>
    <t>TN</t>
  </si>
  <si>
    <t>VN</t>
  </si>
  <si>
    <t>A2536</t>
  </si>
  <si>
    <t>A2537</t>
  </si>
  <si>
    <t>A2538</t>
  </si>
  <si>
    <t>A2539</t>
  </si>
  <si>
    <t>A2540</t>
  </si>
  <si>
    <t>A2541</t>
  </si>
  <si>
    <t>A2542</t>
  </si>
  <si>
    <t>PNT</t>
  </si>
  <si>
    <t>LKT</t>
  </si>
  <si>
    <t>Lovofloxacin 750mg maõ 3624 -BLG703A</t>
  </si>
  <si>
    <t>Wck</t>
  </si>
  <si>
    <t>02/19</t>
  </si>
  <si>
    <t>Lovofloxacin 750mg maõ 3628-BLGP701A</t>
  </si>
  <si>
    <t>03/19</t>
  </si>
  <si>
    <t>Lovofloxacin 500mg maõ 3624-BLF702A</t>
  </si>
  <si>
    <t>Lovofloxacin 500mg maõ 3628-BLFP701A</t>
  </si>
  <si>
    <t>STT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</si>
  <si>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</si>
  <si>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</si>
  <si>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</si>
  <si>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</si>
  <si>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</si>
  <si>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</si>
  <si>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</si>
  <si>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</si>
  <si>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</si>
  <si>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</si>
  <si>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</si>
  <si>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</si>
  <si>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</si>
  <si>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</si>
  <si>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lọ</t>
  </si>
  <si>
    <t>viên</t>
  </si>
  <si>
    <t>ống</t>
  </si>
  <si>
    <t>gói</t>
  </si>
  <si>
    <t>Lọ</t>
  </si>
  <si>
    <t>Viên</t>
  </si>
  <si>
    <t>Isoniazid 300mg-Lô:16TTB143A</t>
  </si>
  <si>
    <t>Lovofloxacin 750mg mã 3624 -BLG703A</t>
  </si>
  <si>
    <t>Lovofloxacin 750mg mã 3628-BLGP701A</t>
  </si>
  <si>
    <t>Lovofloxacin 500mg mã 3624-BLF702A</t>
  </si>
  <si>
    <t>Lovofloxacin 500mg mã 3628-BLFP701A</t>
  </si>
  <si>
    <t>id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</si>
  <si>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</si>
  <si>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</si>
  <si>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</si>
  <si>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</si>
  <si>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</si>
  <si>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</si>
  <si>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</si>
  <si>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</si>
  <si>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</si>
  <si>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</si>
  <si>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</si>
  <si>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</si>
  <si>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</si>
  <si>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</si>
  <si>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</si>
  <si>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</si>
  <si>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</si>
  <si>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</si>
  <si>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NULL</t>
  </si>
  <si>
    <t>donvinhan</t>
  </si>
  <si>
    <t>kho</t>
  </si>
  <si>
    <t>Khẩu trang N95 (1860)</t>
  </si>
  <si>
    <t>Ong ly tâm 50ml chia vạch (ống Falcon)</t>
  </si>
  <si>
    <t>Kit chuẩn đoán Xpert MTB/RIF</t>
  </si>
  <si>
    <t>Hóa chất NACL</t>
  </si>
  <si>
    <t>Sinh phẩm MGIT loại 7ml</t>
  </si>
  <si>
    <t>Sinh phẩm MGITsupplement-Panta</t>
  </si>
  <si>
    <t>Thanh định danh VKL (Mgit TBC)</t>
  </si>
  <si>
    <t>Bộ thử HIV nhanh T/20test</t>
  </si>
  <si>
    <t>Chai 2,5ml pha chế</t>
  </si>
  <si>
    <t>Bộ nhuộm lao huỳnh quang nhanh</t>
  </si>
  <si>
    <t>Kít chẩn đoán Xpert MTB/RIF</t>
  </si>
  <si>
    <t>Cốc đờm T/500</t>
  </si>
  <si>
    <t>Giấy lau kính hiển vi</t>
  </si>
  <si>
    <t>Giấy lọc Fucsin</t>
  </si>
  <si>
    <t xml:space="preserve">Hộp đựng tiêu bản </t>
  </si>
  <si>
    <t>Lam kính H/72</t>
  </si>
  <si>
    <t>Trepmycin 1g- 517017</t>
  </si>
  <si>
    <t>Dầu soi kính C/100ml</t>
  </si>
  <si>
    <t>Fucsin C/100g</t>
  </si>
  <si>
    <t>HCL C/500ml</t>
  </si>
  <si>
    <t>Phenol C/250g</t>
  </si>
  <si>
    <t>Xanh Methylen C/100g</t>
  </si>
  <si>
    <t>Kít chuẩn đoán Xpert MTB/RIF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</si>
  <si>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</si>
  <si>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</si>
  <si>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</si>
  <si>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</si>
  <si>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Clofazimine 100mg-Lô:GL1046</t>
  </si>
  <si>
    <t>Kít chuẩn đoán Xpert MTB/RIF-1000052655</t>
  </si>
  <si>
    <t xml:space="preserve">Xanh Methylene -100g </t>
  </si>
  <si>
    <t>Cycloserine 250mg(Closerine)-1512344</t>
  </si>
  <si>
    <t>Cycloserine 250mg(Closerine)-1607449</t>
  </si>
  <si>
    <t>Cycloserine 250mg(Closerine)-1607450</t>
  </si>
  <si>
    <t>Cycloserine 250mg(Closerine)-1607452</t>
  </si>
  <si>
    <t>Bộ thử HIV nhanh SD Bioline ½3.0</t>
  </si>
  <si>
    <t>Kanamycin 1g-WKDNAN1767</t>
  </si>
  <si>
    <t>Prothionamide 250mg-A604393</t>
  </si>
  <si>
    <t>Kít chuẩn đoán  GeneXpert MTB/RIF-67080</t>
  </si>
  <si>
    <t>Kít chuẩn đoán  GeneXpert MTB/RIF-67082</t>
  </si>
  <si>
    <t>Máy GeneXpert MTB/RÌ</t>
  </si>
  <si>
    <t>Thanh định danh TBcTD</t>
  </si>
  <si>
    <t>Bo kít kiểm chuẩn cho máy Gên Xpert</t>
  </si>
  <si>
    <t>Bộ nhộm lao huỳnh quang nhanh-33788</t>
  </si>
  <si>
    <t>Test HIV-03AMB029A</t>
  </si>
  <si>
    <t>Bộ lưu điện Hyundai HD 6KAD</t>
  </si>
  <si>
    <t>Hệ thống xử lý hình ảnh XQ số hóa CR</t>
  </si>
  <si>
    <t>Máy GeneXpert loại 4 cửa</t>
  </si>
  <si>
    <t>Máy điều hòa nhiệt độ Fujitsu</t>
  </si>
  <si>
    <t>Máy XQ di động KTS</t>
  </si>
  <si>
    <t>Bộ hiệu chuẫn máy(Xpertcheck CE-5)</t>
  </si>
  <si>
    <t>Case máy tính cho GeneXpert</t>
  </si>
  <si>
    <t>Máy ly tâm lắng mẫu nhanh</t>
  </si>
  <si>
    <t>Máy ly tâm thường</t>
  </si>
  <si>
    <t>Máy nhân gen</t>
  </si>
  <si>
    <t>Máy ủ nhiệt khô</t>
  </si>
  <si>
    <t>Máy ủ lai</t>
  </si>
  <si>
    <t>Tủ lạnh âm sâu</t>
  </si>
  <si>
    <t>Tủ thao tác PCR</t>
  </si>
  <si>
    <t>Lovofloxacin 750mg-BLF702A</t>
  </si>
  <si>
    <t>Lovofloxacin 750mg-BLFP701A</t>
  </si>
  <si>
    <t>Lovofloxacin 750mg-BLG703A</t>
  </si>
  <si>
    <t>Lovofloxacin 750mg-BLGP701A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</si>
</sst>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,##0.000"/>
  </numFmts>
  <fonts count="17">
    <font>
      <sz val="12"/>
      <color theme="1"/>
      <name val="Times New Roman"/>
      <family val="2"/>
    </font>
    <font>
      <sz val="11"/>
      <name val="VNI-Times"/>
    </font>
    <font>
      <b/>
      <sz val="14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3"/>
      <name val="VNI-Times"/>
    </font>
    <font>
      <sz val="11"/>
      <color indexed="22"/>
      <name val="VNI-Times"/>
    </font>
    <font>
      <sz val="12"/>
      <name val="VNI-Times"/>
    </font>
    <font>
      <b/>
      <sz val="12"/>
      <name val="VNI-Times"/>
    </font>
    <font>
      <sz val="10"/>
      <name val="VNI-Times"/>
    </font>
    <font>
      <b/>
      <sz val="10"/>
      <name val="VNI-Times"/>
    </font>
    <font>
      <sz val="11"/>
      <name val="Times New Roman"/>
      <family val="1"/>
    </font>
    <font>
      <sz val="10"/>
      <name val="VNI Times"/>
    </font>
    <font>
      <b/>
      <sz val="10"/>
      <name val="VNI Times"/>
    </font>
    <font>
      <i/>
      <sz val="10"/>
      <name val="VNI Times"/>
    </font>
    <font>
      <sz val="11"/>
      <name val="VNI Times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3" fontId="1" fillId="0" borderId="2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9" fillId="0" borderId="2" xfId="0" applyFont="1" applyBorder="1" applyAlignment="1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/>
    <xf numFmtId="49" fontId="3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" fontId="8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vertical="top"/>
    </xf>
    <xf numFmtId="49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4" fontId="9" fillId="0" borderId="2" xfId="0" applyNumberFormat="1" applyFont="1" applyBorder="1" applyAlignment="1">
      <alignment vertical="top"/>
    </xf>
    <xf numFmtId="3" fontId="9" fillId="0" borderId="2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/>
    <xf numFmtId="0" fontId="12" fillId="0" borderId="2" xfId="0" applyFont="1" applyBorder="1" applyAlignment="1"/>
    <xf numFmtId="3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vertical="top"/>
    </xf>
    <xf numFmtId="165" fontId="12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right"/>
    </xf>
    <xf numFmtId="165" fontId="12" fillId="0" borderId="2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vertical="top"/>
    </xf>
    <xf numFmtId="4" fontId="12" fillId="2" borderId="2" xfId="0" applyNumberFormat="1" applyFont="1" applyFill="1" applyBorder="1" applyAlignment="1">
      <alignment vertical="top"/>
    </xf>
    <xf numFmtId="0" fontId="12" fillId="2" borderId="2" xfId="0" applyFont="1" applyFill="1" applyBorder="1" applyAlignment="1"/>
    <xf numFmtId="3" fontId="12" fillId="2" borderId="2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vertical="top"/>
    </xf>
    <xf numFmtId="165" fontId="13" fillId="0" borderId="2" xfId="0" applyNumberFormat="1" applyFont="1" applyBorder="1" applyAlignment="1">
      <alignment horizontal="right"/>
    </xf>
    <xf numFmtId="3" fontId="12" fillId="2" borderId="2" xfId="0" applyNumberFormat="1" applyFont="1" applyFill="1" applyBorder="1" applyAlignment="1"/>
    <xf numFmtId="0" fontId="12" fillId="2" borderId="2" xfId="0" applyFont="1" applyFill="1" applyBorder="1" applyAlignment="1">
      <alignment vertical="top" wrapText="1"/>
    </xf>
    <xf numFmtId="3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/>
    <xf numFmtId="164" fontId="7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4" fontId="3" fillId="0" borderId="2" xfId="0" applyNumberFormat="1" applyFont="1" applyBorder="1" applyAlignment="1"/>
    <xf numFmtId="0" fontId="15" fillId="3" borderId="2" xfId="0" applyFont="1" applyFill="1" applyBorder="1" applyAlignment="1">
      <alignment vertical="top" wrapText="1"/>
    </xf>
    <xf numFmtId="4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6"/>
  <sheetViews>
    <sheetView workbookViewId="0">
      <selection activeCell="B7" sqref="B7:K7"/>
    </sheetView>
  </sheetViews>
  <sheetFormatPr defaultRowHeight="16.5"/>
  <cols>
    <col min="1" max="1" width="9" style="87"/>
    <col min="2" max="2" width="4.125" style="1" customWidth="1"/>
    <col min="3" max="3" width="27.375" style="1" customWidth="1"/>
    <col min="4" max="4" width="5.625" style="1" customWidth="1"/>
    <col min="5" max="5" width="5.125" style="1" customWidth="1"/>
    <col min="6" max="6" width="5.625" style="1" customWidth="1"/>
    <col min="7" max="7" width="7.25" style="1" customWidth="1"/>
    <col min="8" max="8" width="9.75" style="1" customWidth="1"/>
    <col min="9" max="9" width="16" style="1" bestFit="1" customWidth="1"/>
    <col min="10" max="10" width="4.75" style="1" customWidth="1"/>
    <col min="11" max="11" width="8.375" style="1" customWidth="1"/>
    <col min="12" max="12" width="7.875" style="1" customWidth="1"/>
    <col min="13" max="13" width="11.5" style="1" bestFit="1" customWidth="1"/>
    <col min="14" max="14" width="9.875" style="1" customWidth="1"/>
    <col min="15" max="251" width="9" style="1"/>
    <col min="252" max="252" width="2.875" style="1" customWidth="1"/>
    <col min="253" max="253" width="27.375" style="1" customWidth="1"/>
    <col min="254" max="254" width="5.625" style="1" customWidth="1"/>
    <col min="255" max="255" width="5.125" style="1" customWidth="1"/>
    <col min="256" max="256" width="5.625" style="1" customWidth="1"/>
    <col min="257" max="257" width="7.25" style="1" customWidth="1"/>
    <col min="258" max="258" width="9.75" style="1" customWidth="1"/>
    <col min="259" max="259" width="12.625" style="1" bestFit="1" customWidth="1"/>
    <col min="260" max="260" width="4.75" style="1" customWidth="1"/>
    <col min="261" max="261" width="9.875" style="1" customWidth="1"/>
    <col min="262" max="262" width="20.25" style="1" bestFit="1" customWidth="1"/>
    <col min="263" max="263" width="16" style="1" customWidth="1"/>
    <col min="264" max="264" width="9" style="1"/>
    <col min="265" max="265" width="19" style="1" customWidth="1"/>
    <col min="266" max="507" width="9" style="1"/>
    <col min="508" max="508" width="2.875" style="1" customWidth="1"/>
    <col min="509" max="509" width="27.375" style="1" customWidth="1"/>
    <col min="510" max="510" width="5.625" style="1" customWidth="1"/>
    <col min="511" max="511" width="5.125" style="1" customWidth="1"/>
    <col min="512" max="512" width="5.625" style="1" customWidth="1"/>
    <col min="513" max="513" width="7.25" style="1" customWidth="1"/>
    <col min="514" max="514" width="9.75" style="1" customWidth="1"/>
    <col min="515" max="515" width="12.625" style="1" bestFit="1" customWidth="1"/>
    <col min="516" max="516" width="4.75" style="1" customWidth="1"/>
    <col min="517" max="517" width="9.875" style="1" customWidth="1"/>
    <col min="518" max="518" width="20.25" style="1" bestFit="1" customWidth="1"/>
    <col min="519" max="519" width="16" style="1" customWidth="1"/>
    <col min="520" max="520" width="9" style="1"/>
    <col min="521" max="521" width="19" style="1" customWidth="1"/>
    <col min="522" max="763" width="9" style="1"/>
    <col min="764" max="764" width="2.875" style="1" customWidth="1"/>
    <col min="765" max="765" width="27.375" style="1" customWidth="1"/>
    <col min="766" max="766" width="5.625" style="1" customWidth="1"/>
    <col min="767" max="767" width="5.125" style="1" customWidth="1"/>
    <col min="768" max="768" width="5.625" style="1" customWidth="1"/>
    <col min="769" max="769" width="7.25" style="1" customWidth="1"/>
    <col min="770" max="770" width="9.75" style="1" customWidth="1"/>
    <col min="771" max="771" width="12.625" style="1" bestFit="1" customWidth="1"/>
    <col min="772" max="772" width="4.75" style="1" customWidth="1"/>
    <col min="773" max="773" width="9.875" style="1" customWidth="1"/>
    <col min="774" max="774" width="20.25" style="1" bestFit="1" customWidth="1"/>
    <col min="775" max="775" width="16" style="1" customWidth="1"/>
    <col min="776" max="776" width="9" style="1"/>
    <col min="777" max="777" width="19" style="1" customWidth="1"/>
    <col min="778" max="1019" width="9" style="1"/>
    <col min="1020" max="1020" width="2.875" style="1" customWidth="1"/>
    <col min="1021" max="1021" width="27.375" style="1" customWidth="1"/>
    <col min="1022" max="1022" width="5.625" style="1" customWidth="1"/>
    <col min="1023" max="1023" width="5.125" style="1" customWidth="1"/>
    <col min="1024" max="1024" width="5.625" style="1" customWidth="1"/>
    <col min="1025" max="1025" width="7.25" style="1" customWidth="1"/>
    <col min="1026" max="1026" width="9.75" style="1" customWidth="1"/>
    <col min="1027" max="1027" width="12.625" style="1" bestFit="1" customWidth="1"/>
    <col min="1028" max="1028" width="4.75" style="1" customWidth="1"/>
    <col min="1029" max="1029" width="9.875" style="1" customWidth="1"/>
    <col min="1030" max="1030" width="20.25" style="1" bestFit="1" customWidth="1"/>
    <col min="1031" max="1031" width="16" style="1" customWidth="1"/>
    <col min="1032" max="1032" width="9" style="1"/>
    <col min="1033" max="1033" width="19" style="1" customWidth="1"/>
    <col min="1034" max="1275" width="9" style="1"/>
    <col min="1276" max="1276" width="2.875" style="1" customWidth="1"/>
    <col min="1277" max="1277" width="27.375" style="1" customWidth="1"/>
    <col min="1278" max="1278" width="5.625" style="1" customWidth="1"/>
    <col min="1279" max="1279" width="5.125" style="1" customWidth="1"/>
    <col min="1280" max="1280" width="5.625" style="1" customWidth="1"/>
    <col min="1281" max="1281" width="7.25" style="1" customWidth="1"/>
    <col min="1282" max="1282" width="9.75" style="1" customWidth="1"/>
    <col min="1283" max="1283" width="12.625" style="1" bestFit="1" customWidth="1"/>
    <col min="1284" max="1284" width="4.75" style="1" customWidth="1"/>
    <col min="1285" max="1285" width="9.875" style="1" customWidth="1"/>
    <col min="1286" max="1286" width="20.25" style="1" bestFit="1" customWidth="1"/>
    <col min="1287" max="1287" width="16" style="1" customWidth="1"/>
    <col min="1288" max="1288" width="9" style="1"/>
    <col min="1289" max="1289" width="19" style="1" customWidth="1"/>
    <col min="1290" max="1531" width="9" style="1"/>
    <col min="1532" max="1532" width="2.875" style="1" customWidth="1"/>
    <col min="1533" max="1533" width="27.375" style="1" customWidth="1"/>
    <col min="1534" max="1534" width="5.625" style="1" customWidth="1"/>
    <col min="1535" max="1535" width="5.125" style="1" customWidth="1"/>
    <col min="1536" max="1536" width="5.625" style="1" customWidth="1"/>
    <col min="1537" max="1537" width="7.25" style="1" customWidth="1"/>
    <col min="1538" max="1538" width="9.75" style="1" customWidth="1"/>
    <col min="1539" max="1539" width="12.625" style="1" bestFit="1" customWidth="1"/>
    <col min="1540" max="1540" width="4.75" style="1" customWidth="1"/>
    <col min="1541" max="1541" width="9.875" style="1" customWidth="1"/>
    <col min="1542" max="1542" width="20.25" style="1" bestFit="1" customWidth="1"/>
    <col min="1543" max="1543" width="16" style="1" customWidth="1"/>
    <col min="1544" max="1544" width="9" style="1"/>
    <col min="1545" max="1545" width="19" style="1" customWidth="1"/>
    <col min="1546" max="1787" width="9" style="1"/>
    <col min="1788" max="1788" width="2.875" style="1" customWidth="1"/>
    <col min="1789" max="1789" width="27.375" style="1" customWidth="1"/>
    <col min="1790" max="1790" width="5.625" style="1" customWidth="1"/>
    <col min="1791" max="1791" width="5.125" style="1" customWidth="1"/>
    <col min="1792" max="1792" width="5.625" style="1" customWidth="1"/>
    <col min="1793" max="1793" width="7.25" style="1" customWidth="1"/>
    <col min="1794" max="1794" width="9.75" style="1" customWidth="1"/>
    <col min="1795" max="1795" width="12.625" style="1" bestFit="1" customWidth="1"/>
    <col min="1796" max="1796" width="4.75" style="1" customWidth="1"/>
    <col min="1797" max="1797" width="9.875" style="1" customWidth="1"/>
    <col min="1798" max="1798" width="20.25" style="1" bestFit="1" customWidth="1"/>
    <col min="1799" max="1799" width="16" style="1" customWidth="1"/>
    <col min="1800" max="1800" width="9" style="1"/>
    <col min="1801" max="1801" width="19" style="1" customWidth="1"/>
    <col min="1802" max="2043" width="9" style="1"/>
    <col min="2044" max="2044" width="2.875" style="1" customWidth="1"/>
    <col min="2045" max="2045" width="27.375" style="1" customWidth="1"/>
    <col min="2046" max="2046" width="5.625" style="1" customWidth="1"/>
    <col min="2047" max="2047" width="5.125" style="1" customWidth="1"/>
    <col min="2048" max="2048" width="5.625" style="1" customWidth="1"/>
    <col min="2049" max="2049" width="7.25" style="1" customWidth="1"/>
    <col min="2050" max="2050" width="9.75" style="1" customWidth="1"/>
    <col min="2051" max="2051" width="12.625" style="1" bestFit="1" customWidth="1"/>
    <col min="2052" max="2052" width="4.75" style="1" customWidth="1"/>
    <col min="2053" max="2053" width="9.875" style="1" customWidth="1"/>
    <col min="2054" max="2054" width="20.25" style="1" bestFit="1" customWidth="1"/>
    <col min="2055" max="2055" width="16" style="1" customWidth="1"/>
    <col min="2056" max="2056" width="9" style="1"/>
    <col min="2057" max="2057" width="19" style="1" customWidth="1"/>
    <col min="2058" max="2299" width="9" style="1"/>
    <col min="2300" max="2300" width="2.875" style="1" customWidth="1"/>
    <col min="2301" max="2301" width="27.375" style="1" customWidth="1"/>
    <col min="2302" max="2302" width="5.625" style="1" customWidth="1"/>
    <col min="2303" max="2303" width="5.125" style="1" customWidth="1"/>
    <col min="2304" max="2304" width="5.625" style="1" customWidth="1"/>
    <col min="2305" max="2305" width="7.25" style="1" customWidth="1"/>
    <col min="2306" max="2306" width="9.75" style="1" customWidth="1"/>
    <col min="2307" max="2307" width="12.625" style="1" bestFit="1" customWidth="1"/>
    <col min="2308" max="2308" width="4.75" style="1" customWidth="1"/>
    <col min="2309" max="2309" width="9.875" style="1" customWidth="1"/>
    <col min="2310" max="2310" width="20.25" style="1" bestFit="1" customWidth="1"/>
    <col min="2311" max="2311" width="16" style="1" customWidth="1"/>
    <col min="2312" max="2312" width="9" style="1"/>
    <col min="2313" max="2313" width="19" style="1" customWidth="1"/>
    <col min="2314" max="2555" width="9" style="1"/>
    <col min="2556" max="2556" width="2.875" style="1" customWidth="1"/>
    <col min="2557" max="2557" width="27.375" style="1" customWidth="1"/>
    <col min="2558" max="2558" width="5.625" style="1" customWidth="1"/>
    <col min="2559" max="2559" width="5.125" style="1" customWidth="1"/>
    <col min="2560" max="2560" width="5.625" style="1" customWidth="1"/>
    <col min="2561" max="2561" width="7.25" style="1" customWidth="1"/>
    <col min="2562" max="2562" width="9.75" style="1" customWidth="1"/>
    <col min="2563" max="2563" width="12.625" style="1" bestFit="1" customWidth="1"/>
    <col min="2564" max="2564" width="4.75" style="1" customWidth="1"/>
    <col min="2565" max="2565" width="9.875" style="1" customWidth="1"/>
    <col min="2566" max="2566" width="20.25" style="1" bestFit="1" customWidth="1"/>
    <col min="2567" max="2567" width="16" style="1" customWidth="1"/>
    <col min="2568" max="2568" width="9" style="1"/>
    <col min="2569" max="2569" width="19" style="1" customWidth="1"/>
    <col min="2570" max="2811" width="9" style="1"/>
    <col min="2812" max="2812" width="2.875" style="1" customWidth="1"/>
    <col min="2813" max="2813" width="27.375" style="1" customWidth="1"/>
    <col min="2814" max="2814" width="5.625" style="1" customWidth="1"/>
    <col min="2815" max="2815" width="5.125" style="1" customWidth="1"/>
    <col min="2816" max="2816" width="5.625" style="1" customWidth="1"/>
    <col min="2817" max="2817" width="7.25" style="1" customWidth="1"/>
    <col min="2818" max="2818" width="9.75" style="1" customWidth="1"/>
    <col min="2819" max="2819" width="12.625" style="1" bestFit="1" customWidth="1"/>
    <col min="2820" max="2820" width="4.75" style="1" customWidth="1"/>
    <col min="2821" max="2821" width="9.875" style="1" customWidth="1"/>
    <col min="2822" max="2822" width="20.25" style="1" bestFit="1" customWidth="1"/>
    <col min="2823" max="2823" width="16" style="1" customWidth="1"/>
    <col min="2824" max="2824" width="9" style="1"/>
    <col min="2825" max="2825" width="19" style="1" customWidth="1"/>
    <col min="2826" max="3067" width="9" style="1"/>
    <col min="3068" max="3068" width="2.875" style="1" customWidth="1"/>
    <col min="3069" max="3069" width="27.375" style="1" customWidth="1"/>
    <col min="3070" max="3070" width="5.625" style="1" customWidth="1"/>
    <col min="3071" max="3071" width="5.125" style="1" customWidth="1"/>
    <col min="3072" max="3072" width="5.625" style="1" customWidth="1"/>
    <col min="3073" max="3073" width="7.25" style="1" customWidth="1"/>
    <col min="3074" max="3074" width="9.75" style="1" customWidth="1"/>
    <col min="3075" max="3075" width="12.625" style="1" bestFit="1" customWidth="1"/>
    <col min="3076" max="3076" width="4.75" style="1" customWidth="1"/>
    <col min="3077" max="3077" width="9.875" style="1" customWidth="1"/>
    <col min="3078" max="3078" width="20.25" style="1" bestFit="1" customWidth="1"/>
    <col min="3079" max="3079" width="16" style="1" customWidth="1"/>
    <col min="3080" max="3080" width="9" style="1"/>
    <col min="3081" max="3081" width="19" style="1" customWidth="1"/>
    <col min="3082" max="3323" width="9" style="1"/>
    <col min="3324" max="3324" width="2.875" style="1" customWidth="1"/>
    <col min="3325" max="3325" width="27.375" style="1" customWidth="1"/>
    <col min="3326" max="3326" width="5.625" style="1" customWidth="1"/>
    <col min="3327" max="3327" width="5.125" style="1" customWidth="1"/>
    <col min="3328" max="3328" width="5.625" style="1" customWidth="1"/>
    <col min="3329" max="3329" width="7.25" style="1" customWidth="1"/>
    <col min="3330" max="3330" width="9.75" style="1" customWidth="1"/>
    <col min="3331" max="3331" width="12.625" style="1" bestFit="1" customWidth="1"/>
    <col min="3332" max="3332" width="4.75" style="1" customWidth="1"/>
    <col min="3333" max="3333" width="9.875" style="1" customWidth="1"/>
    <col min="3334" max="3334" width="20.25" style="1" bestFit="1" customWidth="1"/>
    <col min="3335" max="3335" width="16" style="1" customWidth="1"/>
    <col min="3336" max="3336" width="9" style="1"/>
    <col min="3337" max="3337" width="19" style="1" customWidth="1"/>
    <col min="3338" max="3579" width="9" style="1"/>
    <col min="3580" max="3580" width="2.875" style="1" customWidth="1"/>
    <col min="3581" max="3581" width="27.375" style="1" customWidth="1"/>
    <col min="3582" max="3582" width="5.625" style="1" customWidth="1"/>
    <col min="3583" max="3583" width="5.125" style="1" customWidth="1"/>
    <col min="3584" max="3584" width="5.625" style="1" customWidth="1"/>
    <col min="3585" max="3585" width="7.25" style="1" customWidth="1"/>
    <col min="3586" max="3586" width="9.75" style="1" customWidth="1"/>
    <col min="3587" max="3587" width="12.625" style="1" bestFit="1" customWidth="1"/>
    <col min="3588" max="3588" width="4.75" style="1" customWidth="1"/>
    <col min="3589" max="3589" width="9.875" style="1" customWidth="1"/>
    <col min="3590" max="3590" width="20.25" style="1" bestFit="1" customWidth="1"/>
    <col min="3591" max="3591" width="16" style="1" customWidth="1"/>
    <col min="3592" max="3592" width="9" style="1"/>
    <col min="3593" max="3593" width="19" style="1" customWidth="1"/>
    <col min="3594" max="3835" width="9" style="1"/>
    <col min="3836" max="3836" width="2.875" style="1" customWidth="1"/>
    <col min="3837" max="3837" width="27.375" style="1" customWidth="1"/>
    <col min="3838" max="3838" width="5.625" style="1" customWidth="1"/>
    <col min="3839" max="3839" width="5.125" style="1" customWidth="1"/>
    <col min="3840" max="3840" width="5.625" style="1" customWidth="1"/>
    <col min="3841" max="3841" width="7.25" style="1" customWidth="1"/>
    <col min="3842" max="3842" width="9.75" style="1" customWidth="1"/>
    <col min="3843" max="3843" width="12.625" style="1" bestFit="1" customWidth="1"/>
    <col min="3844" max="3844" width="4.75" style="1" customWidth="1"/>
    <col min="3845" max="3845" width="9.875" style="1" customWidth="1"/>
    <col min="3846" max="3846" width="20.25" style="1" bestFit="1" customWidth="1"/>
    <col min="3847" max="3847" width="16" style="1" customWidth="1"/>
    <col min="3848" max="3848" width="9" style="1"/>
    <col min="3849" max="3849" width="19" style="1" customWidth="1"/>
    <col min="3850" max="4091" width="9" style="1"/>
    <col min="4092" max="4092" width="2.875" style="1" customWidth="1"/>
    <col min="4093" max="4093" width="27.375" style="1" customWidth="1"/>
    <col min="4094" max="4094" width="5.625" style="1" customWidth="1"/>
    <col min="4095" max="4095" width="5.125" style="1" customWidth="1"/>
    <col min="4096" max="4096" width="5.625" style="1" customWidth="1"/>
    <col min="4097" max="4097" width="7.25" style="1" customWidth="1"/>
    <col min="4098" max="4098" width="9.75" style="1" customWidth="1"/>
    <col min="4099" max="4099" width="12.625" style="1" bestFit="1" customWidth="1"/>
    <col min="4100" max="4100" width="4.75" style="1" customWidth="1"/>
    <col min="4101" max="4101" width="9.875" style="1" customWidth="1"/>
    <col min="4102" max="4102" width="20.25" style="1" bestFit="1" customWidth="1"/>
    <col min="4103" max="4103" width="16" style="1" customWidth="1"/>
    <col min="4104" max="4104" width="9" style="1"/>
    <col min="4105" max="4105" width="19" style="1" customWidth="1"/>
    <col min="4106" max="4347" width="9" style="1"/>
    <col min="4348" max="4348" width="2.875" style="1" customWidth="1"/>
    <col min="4349" max="4349" width="27.375" style="1" customWidth="1"/>
    <col min="4350" max="4350" width="5.625" style="1" customWidth="1"/>
    <col min="4351" max="4351" width="5.125" style="1" customWidth="1"/>
    <col min="4352" max="4352" width="5.625" style="1" customWidth="1"/>
    <col min="4353" max="4353" width="7.25" style="1" customWidth="1"/>
    <col min="4354" max="4354" width="9.75" style="1" customWidth="1"/>
    <col min="4355" max="4355" width="12.625" style="1" bestFit="1" customWidth="1"/>
    <col min="4356" max="4356" width="4.75" style="1" customWidth="1"/>
    <col min="4357" max="4357" width="9.875" style="1" customWidth="1"/>
    <col min="4358" max="4358" width="20.25" style="1" bestFit="1" customWidth="1"/>
    <col min="4359" max="4359" width="16" style="1" customWidth="1"/>
    <col min="4360" max="4360" width="9" style="1"/>
    <col min="4361" max="4361" width="19" style="1" customWidth="1"/>
    <col min="4362" max="4603" width="9" style="1"/>
    <col min="4604" max="4604" width="2.875" style="1" customWidth="1"/>
    <col min="4605" max="4605" width="27.375" style="1" customWidth="1"/>
    <col min="4606" max="4606" width="5.625" style="1" customWidth="1"/>
    <col min="4607" max="4607" width="5.125" style="1" customWidth="1"/>
    <col min="4608" max="4608" width="5.625" style="1" customWidth="1"/>
    <col min="4609" max="4609" width="7.25" style="1" customWidth="1"/>
    <col min="4610" max="4610" width="9.75" style="1" customWidth="1"/>
    <col min="4611" max="4611" width="12.625" style="1" bestFit="1" customWidth="1"/>
    <col min="4612" max="4612" width="4.75" style="1" customWidth="1"/>
    <col min="4613" max="4613" width="9.875" style="1" customWidth="1"/>
    <col min="4614" max="4614" width="20.25" style="1" bestFit="1" customWidth="1"/>
    <col min="4615" max="4615" width="16" style="1" customWidth="1"/>
    <col min="4616" max="4616" width="9" style="1"/>
    <col min="4617" max="4617" width="19" style="1" customWidth="1"/>
    <col min="4618" max="4859" width="9" style="1"/>
    <col min="4860" max="4860" width="2.875" style="1" customWidth="1"/>
    <col min="4861" max="4861" width="27.375" style="1" customWidth="1"/>
    <col min="4862" max="4862" width="5.625" style="1" customWidth="1"/>
    <col min="4863" max="4863" width="5.125" style="1" customWidth="1"/>
    <col min="4864" max="4864" width="5.625" style="1" customWidth="1"/>
    <col min="4865" max="4865" width="7.25" style="1" customWidth="1"/>
    <col min="4866" max="4866" width="9.75" style="1" customWidth="1"/>
    <col min="4867" max="4867" width="12.625" style="1" bestFit="1" customWidth="1"/>
    <col min="4868" max="4868" width="4.75" style="1" customWidth="1"/>
    <col min="4869" max="4869" width="9.875" style="1" customWidth="1"/>
    <col min="4870" max="4870" width="20.25" style="1" bestFit="1" customWidth="1"/>
    <col min="4871" max="4871" width="16" style="1" customWidth="1"/>
    <col min="4872" max="4872" width="9" style="1"/>
    <col min="4873" max="4873" width="19" style="1" customWidth="1"/>
    <col min="4874" max="5115" width="9" style="1"/>
    <col min="5116" max="5116" width="2.875" style="1" customWidth="1"/>
    <col min="5117" max="5117" width="27.375" style="1" customWidth="1"/>
    <col min="5118" max="5118" width="5.625" style="1" customWidth="1"/>
    <col min="5119" max="5119" width="5.125" style="1" customWidth="1"/>
    <col min="5120" max="5120" width="5.625" style="1" customWidth="1"/>
    <col min="5121" max="5121" width="7.25" style="1" customWidth="1"/>
    <col min="5122" max="5122" width="9.75" style="1" customWidth="1"/>
    <col min="5123" max="5123" width="12.625" style="1" bestFit="1" customWidth="1"/>
    <col min="5124" max="5124" width="4.75" style="1" customWidth="1"/>
    <col min="5125" max="5125" width="9.875" style="1" customWidth="1"/>
    <col min="5126" max="5126" width="20.25" style="1" bestFit="1" customWidth="1"/>
    <col min="5127" max="5127" width="16" style="1" customWidth="1"/>
    <col min="5128" max="5128" width="9" style="1"/>
    <col min="5129" max="5129" width="19" style="1" customWidth="1"/>
    <col min="5130" max="5371" width="9" style="1"/>
    <col min="5372" max="5372" width="2.875" style="1" customWidth="1"/>
    <col min="5373" max="5373" width="27.375" style="1" customWidth="1"/>
    <col min="5374" max="5374" width="5.625" style="1" customWidth="1"/>
    <col min="5375" max="5375" width="5.125" style="1" customWidth="1"/>
    <col min="5376" max="5376" width="5.625" style="1" customWidth="1"/>
    <col min="5377" max="5377" width="7.25" style="1" customWidth="1"/>
    <col min="5378" max="5378" width="9.75" style="1" customWidth="1"/>
    <col min="5379" max="5379" width="12.625" style="1" bestFit="1" customWidth="1"/>
    <col min="5380" max="5380" width="4.75" style="1" customWidth="1"/>
    <col min="5381" max="5381" width="9.875" style="1" customWidth="1"/>
    <col min="5382" max="5382" width="20.25" style="1" bestFit="1" customWidth="1"/>
    <col min="5383" max="5383" width="16" style="1" customWidth="1"/>
    <col min="5384" max="5384" width="9" style="1"/>
    <col min="5385" max="5385" width="19" style="1" customWidth="1"/>
    <col min="5386" max="5627" width="9" style="1"/>
    <col min="5628" max="5628" width="2.875" style="1" customWidth="1"/>
    <col min="5629" max="5629" width="27.375" style="1" customWidth="1"/>
    <col min="5630" max="5630" width="5.625" style="1" customWidth="1"/>
    <col min="5631" max="5631" width="5.125" style="1" customWidth="1"/>
    <col min="5632" max="5632" width="5.625" style="1" customWidth="1"/>
    <col min="5633" max="5633" width="7.25" style="1" customWidth="1"/>
    <col min="5634" max="5634" width="9.75" style="1" customWidth="1"/>
    <col min="5635" max="5635" width="12.625" style="1" bestFit="1" customWidth="1"/>
    <col min="5636" max="5636" width="4.75" style="1" customWidth="1"/>
    <col min="5637" max="5637" width="9.875" style="1" customWidth="1"/>
    <col min="5638" max="5638" width="20.25" style="1" bestFit="1" customWidth="1"/>
    <col min="5639" max="5639" width="16" style="1" customWidth="1"/>
    <col min="5640" max="5640" width="9" style="1"/>
    <col min="5641" max="5641" width="19" style="1" customWidth="1"/>
    <col min="5642" max="5883" width="9" style="1"/>
    <col min="5884" max="5884" width="2.875" style="1" customWidth="1"/>
    <col min="5885" max="5885" width="27.375" style="1" customWidth="1"/>
    <col min="5886" max="5886" width="5.625" style="1" customWidth="1"/>
    <col min="5887" max="5887" width="5.125" style="1" customWidth="1"/>
    <col min="5888" max="5888" width="5.625" style="1" customWidth="1"/>
    <col min="5889" max="5889" width="7.25" style="1" customWidth="1"/>
    <col min="5890" max="5890" width="9.75" style="1" customWidth="1"/>
    <col min="5891" max="5891" width="12.625" style="1" bestFit="1" customWidth="1"/>
    <col min="5892" max="5892" width="4.75" style="1" customWidth="1"/>
    <col min="5893" max="5893" width="9.875" style="1" customWidth="1"/>
    <col min="5894" max="5894" width="20.25" style="1" bestFit="1" customWidth="1"/>
    <col min="5895" max="5895" width="16" style="1" customWidth="1"/>
    <col min="5896" max="5896" width="9" style="1"/>
    <col min="5897" max="5897" width="19" style="1" customWidth="1"/>
    <col min="5898" max="6139" width="9" style="1"/>
    <col min="6140" max="6140" width="2.875" style="1" customWidth="1"/>
    <col min="6141" max="6141" width="27.375" style="1" customWidth="1"/>
    <col min="6142" max="6142" width="5.625" style="1" customWidth="1"/>
    <col min="6143" max="6143" width="5.125" style="1" customWidth="1"/>
    <col min="6144" max="6144" width="5.625" style="1" customWidth="1"/>
    <col min="6145" max="6145" width="7.25" style="1" customWidth="1"/>
    <col min="6146" max="6146" width="9.75" style="1" customWidth="1"/>
    <col min="6147" max="6147" width="12.625" style="1" bestFit="1" customWidth="1"/>
    <col min="6148" max="6148" width="4.75" style="1" customWidth="1"/>
    <col min="6149" max="6149" width="9.875" style="1" customWidth="1"/>
    <col min="6150" max="6150" width="20.25" style="1" bestFit="1" customWidth="1"/>
    <col min="6151" max="6151" width="16" style="1" customWidth="1"/>
    <col min="6152" max="6152" width="9" style="1"/>
    <col min="6153" max="6153" width="19" style="1" customWidth="1"/>
    <col min="6154" max="6395" width="9" style="1"/>
    <col min="6396" max="6396" width="2.875" style="1" customWidth="1"/>
    <col min="6397" max="6397" width="27.375" style="1" customWidth="1"/>
    <col min="6398" max="6398" width="5.625" style="1" customWidth="1"/>
    <col min="6399" max="6399" width="5.125" style="1" customWidth="1"/>
    <col min="6400" max="6400" width="5.625" style="1" customWidth="1"/>
    <col min="6401" max="6401" width="7.25" style="1" customWidth="1"/>
    <col min="6402" max="6402" width="9.75" style="1" customWidth="1"/>
    <col min="6403" max="6403" width="12.625" style="1" bestFit="1" customWidth="1"/>
    <col min="6404" max="6404" width="4.75" style="1" customWidth="1"/>
    <col min="6405" max="6405" width="9.875" style="1" customWidth="1"/>
    <col min="6406" max="6406" width="20.25" style="1" bestFit="1" customWidth="1"/>
    <col min="6407" max="6407" width="16" style="1" customWidth="1"/>
    <col min="6408" max="6408" width="9" style="1"/>
    <col min="6409" max="6409" width="19" style="1" customWidth="1"/>
    <col min="6410" max="6651" width="9" style="1"/>
    <col min="6652" max="6652" width="2.875" style="1" customWidth="1"/>
    <col min="6653" max="6653" width="27.375" style="1" customWidth="1"/>
    <col min="6654" max="6654" width="5.625" style="1" customWidth="1"/>
    <col min="6655" max="6655" width="5.125" style="1" customWidth="1"/>
    <col min="6656" max="6656" width="5.625" style="1" customWidth="1"/>
    <col min="6657" max="6657" width="7.25" style="1" customWidth="1"/>
    <col min="6658" max="6658" width="9.75" style="1" customWidth="1"/>
    <col min="6659" max="6659" width="12.625" style="1" bestFit="1" customWidth="1"/>
    <col min="6660" max="6660" width="4.75" style="1" customWidth="1"/>
    <col min="6661" max="6661" width="9.875" style="1" customWidth="1"/>
    <col min="6662" max="6662" width="20.25" style="1" bestFit="1" customWidth="1"/>
    <col min="6663" max="6663" width="16" style="1" customWidth="1"/>
    <col min="6664" max="6664" width="9" style="1"/>
    <col min="6665" max="6665" width="19" style="1" customWidth="1"/>
    <col min="6666" max="6907" width="9" style="1"/>
    <col min="6908" max="6908" width="2.875" style="1" customWidth="1"/>
    <col min="6909" max="6909" width="27.375" style="1" customWidth="1"/>
    <col min="6910" max="6910" width="5.625" style="1" customWidth="1"/>
    <col min="6911" max="6911" width="5.125" style="1" customWidth="1"/>
    <col min="6912" max="6912" width="5.625" style="1" customWidth="1"/>
    <col min="6913" max="6913" width="7.25" style="1" customWidth="1"/>
    <col min="6914" max="6914" width="9.75" style="1" customWidth="1"/>
    <col min="6915" max="6915" width="12.625" style="1" bestFit="1" customWidth="1"/>
    <col min="6916" max="6916" width="4.75" style="1" customWidth="1"/>
    <col min="6917" max="6917" width="9.875" style="1" customWidth="1"/>
    <col min="6918" max="6918" width="20.25" style="1" bestFit="1" customWidth="1"/>
    <col min="6919" max="6919" width="16" style="1" customWidth="1"/>
    <col min="6920" max="6920" width="9" style="1"/>
    <col min="6921" max="6921" width="19" style="1" customWidth="1"/>
    <col min="6922" max="7163" width="9" style="1"/>
    <col min="7164" max="7164" width="2.875" style="1" customWidth="1"/>
    <col min="7165" max="7165" width="27.375" style="1" customWidth="1"/>
    <col min="7166" max="7166" width="5.625" style="1" customWidth="1"/>
    <col min="7167" max="7167" width="5.125" style="1" customWidth="1"/>
    <col min="7168" max="7168" width="5.625" style="1" customWidth="1"/>
    <col min="7169" max="7169" width="7.25" style="1" customWidth="1"/>
    <col min="7170" max="7170" width="9.75" style="1" customWidth="1"/>
    <col min="7171" max="7171" width="12.625" style="1" bestFit="1" customWidth="1"/>
    <col min="7172" max="7172" width="4.75" style="1" customWidth="1"/>
    <col min="7173" max="7173" width="9.875" style="1" customWidth="1"/>
    <col min="7174" max="7174" width="20.25" style="1" bestFit="1" customWidth="1"/>
    <col min="7175" max="7175" width="16" style="1" customWidth="1"/>
    <col min="7176" max="7176" width="9" style="1"/>
    <col min="7177" max="7177" width="19" style="1" customWidth="1"/>
    <col min="7178" max="7419" width="9" style="1"/>
    <col min="7420" max="7420" width="2.875" style="1" customWidth="1"/>
    <col min="7421" max="7421" width="27.375" style="1" customWidth="1"/>
    <col min="7422" max="7422" width="5.625" style="1" customWidth="1"/>
    <col min="7423" max="7423" width="5.125" style="1" customWidth="1"/>
    <col min="7424" max="7424" width="5.625" style="1" customWidth="1"/>
    <col min="7425" max="7425" width="7.25" style="1" customWidth="1"/>
    <col min="7426" max="7426" width="9.75" style="1" customWidth="1"/>
    <col min="7427" max="7427" width="12.625" style="1" bestFit="1" customWidth="1"/>
    <col min="7428" max="7428" width="4.75" style="1" customWidth="1"/>
    <col min="7429" max="7429" width="9.875" style="1" customWidth="1"/>
    <col min="7430" max="7430" width="20.25" style="1" bestFit="1" customWidth="1"/>
    <col min="7431" max="7431" width="16" style="1" customWidth="1"/>
    <col min="7432" max="7432" width="9" style="1"/>
    <col min="7433" max="7433" width="19" style="1" customWidth="1"/>
    <col min="7434" max="7675" width="9" style="1"/>
    <col min="7676" max="7676" width="2.875" style="1" customWidth="1"/>
    <col min="7677" max="7677" width="27.375" style="1" customWidth="1"/>
    <col min="7678" max="7678" width="5.625" style="1" customWidth="1"/>
    <col min="7679" max="7679" width="5.125" style="1" customWidth="1"/>
    <col min="7680" max="7680" width="5.625" style="1" customWidth="1"/>
    <col min="7681" max="7681" width="7.25" style="1" customWidth="1"/>
    <col min="7682" max="7682" width="9.75" style="1" customWidth="1"/>
    <col min="7683" max="7683" width="12.625" style="1" bestFit="1" customWidth="1"/>
    <col min="7684" max="7684" width="4.75" style="1" customWidth="1"/>
    <col min="7685" max="7685" width="9.875" style="1" customWidth="1"/>
    <col min="7686" max="7686" width="20.25" style="1" bestFit="1" customWidth="1"/>
    <col min="7687" max="7687" width="16" style="1" customWidth="1"/>
    <col min="7688" max="7688" width="9" style="1"/>
    <col min="7689" max="7689" width="19" style="1" customWidth="1"/>
    <col min="7690" max="7931" width="9" style="1"/>
    <col min="7932" max="7932" width="2.875" style="1" customWidth="1"/>
    <col min="7933" max="7933" width="27.375" style="1" customWidth="1"/>
    <col min="7934" max="7934" width="5.625" style="1" customWidth="1"/>
    <col min="7935" max="7935" width="5.125" style="1" customWidth="1"/>
    <col min="7936" max="7936" width="5.625" style="1" customWidth="1"/>
    <col min="7937" max="7937" width="7.25" style="1" customWidth="1"/>
    <col min="7938" max="7938" width="9.75" style="1" customWidth="1"/>
    <col min="7939" max="7939" width="12.625" style="1" bestFit="1" customWidth="1"/>
    <col min="7940" max="7940" width="4.75" style="1" customWidth="1"/>
    <col min="7941" max="7941" width="9.875" style="1" customWidth="1"/>
    <col min="7942" max="7942" width="20.25" style="1" bestFit="1" customWidth="1"/>
    <col min="7943" max="7943" width="16" style="1" customWidth="1"/>
    <col min="7944" max="7944" width="9" style="1"/>
    <col min="7945" max="7945" width="19" style="1" customWidth="1"/>
    <col min="7946" max="8187" width="9" style="1"/>
    <col min="8188" max="8188" width="2.875" style="1" customWidth="1"/>
    <col min="8189" max="8189" width="27.375" style="1" customWidth="1"/>
    <col min="8190" max="8190" width="5.625" style="1" customWidth="1"/>
    <col min="8191" max="8191" width="5.125" style="1" customWidth="1"/>
    <col min="8192" max="8192" width="5.625" style="1" customWidth="1"/>
    <col min="8193" max="8193" width="7.25" style="1" customWidth="1"/>
    <col min="8194" max="8194" width="9.75" style="1" customWidth="1"/>
    <col min="8195" max="8195" width="12.625" style="1" bestFit="1" customWidth="1"/>
    <col min="8196" max="8196" width="4.75" style="1" customWidth="1"/>
    <col min="8197" max="8197" width="9.875" style="1" customWidth="1"/>
    <col min="8198" max="8198" width="20.25" style="1" bestFit="1" customWidth="1"/>
    <col min="8199" max="8199" width="16" style="1" customWidth="1"/>
    <col min="8200" max="8200" width="9" style="1"/>
    <col min="8201" max="8201" width="19" style="1" customWidth="1"/>
    <col min="8202" max="8443" width="9" style="1"/>
    <col min="8444" max="8444" width="2.875" style="1" customWidth="1"/>
    <col min="8445" max="8445" width="27.375" style="1" customWidth="1"/>
    <col min="8446" max="8446" width="5.625" style="1" customWidth="1"/>
    <col min="8447" max="8447" width="5.125" style="1" customWidth="1"/>
    <col min="8448" max="8448" width="5.625" style="1" customWidth="1"/>
    <col min="8449" max="8449" width="7.25" style="1" customWidth="1"/>
    <col min="8450" max="8450" width="9.75" style="1" customWidth="1"/>
    <col min="8451" max="8451" width="12.625" style="1" bestFit="1" customWidth="1"/>
    <col min="8452" max="8452" width="4.75" style="1" customWidth="1"/>
    <col min="8453" max="8453" width="9.875" style="1" customWidth="1"/>
    <col min="8454" max="8454" width="20.25" style="1" bestFit="1" customWidth="1"/>
    <col min="8455" max="8455" width="16" style="1" customWidth="1"/>
    <col min="8456" max="8456" width="9" style="1"/>
    <col min="8457" max="8457" width="19" style="1" customWidth="1"/>
    <col min="8458" max="8699" width="9" style="1"/>
    <col min="8700" max="8700" width="2.875" style="1" customWidth="1"/>
    <col min="8701" max="8701" width="27.375" style="1" customWidth="1"/>
    <col min="8702" max="8702" width="5.625" style="1" customWidth="1"/>
    <col min="8703" max="8703" width="5.125" style="1" customWidth="1"/>
    <col min="8704" max="8704" width="5.625" style="1" customWidth="1"/>
    <col min="8705" max="8705" width="7.25" style="1" customWidth="1"/>
    <col min="8706" max="8706" width="9.75" style="1" customWidth="1"/>
    <col min="8707" max="8707" width="12.625" style="1" bestFit="1" customWidth="1"/>
    <col min="8708" max="8708" width="4.75" style="1" customWidth="1"/>
    <col min="8709" max="8709" width="9.875" style="1" customWidth="1"/>
    <col min="8710" max="8710" width="20.25" style="1" bestFit="1" customWidth="1"/>
    <col min="8711" max="8711" width="16" style="1" customWidth="1"/>
    <col min="8712" max="8712" width="9" style="1"/>
    <col min="8713" max="8713" width="19" style="1" customWidth="1"/>
    <col min="8714" max="8955" width="9" style="1"/>
    <col min="8956" max="8956" width="2.875" style="1" customWidth="1"/>
    <col min="8957" max="8957" width="27.375" style="1" customWidth="1"/>
    <col min="8958" max="8958" width="5.625" style="1" customWidth="1"/>
    <col min="8959" max="8959" width="5.125" style="1" customWidth="1"/>
    <col min="8960" max="8960" width="5.625" style="1" customWidth="1"/>
    <col min="8961" max="8961" width="7.25" style="1" customWidth="1"/>
    <col min="8962" max="8962" width="9.75" style="1" customWidth="1"/>
    <col min="8963" max="8963" width="12.625" style="1" bestFit="1" customWidth="1"/>
    <col min="8964" max="8964" width="4.75" style="1" customWidth="1"/>
    <col min="8965" max="8965" width="9.875" style="1" customWidth="1"/>
    <col min="8966" max="8966" width="20.25" style="1" bestFit="1" customWidth="1"/>
    <col min="8967" max="8967" width="16" style="1" customWidth="1"/>
    <col min="8968" max="8968" width="9" style="1"/>
    <col min="8969" max="8969" width="19" style="1" customWidth="1"/>
    <col min="8970" max="9211" width="9" style="1"/>
    <col min="9212" max="9212" width="2.875" style="1" customWidth="1"/>
    <col min="9213" max="9213" width="27.375" style="1" customWidth="1"/>
    <col min="9214" max="9214" width="5.625" style="1" customWidth="1"/>
    <col min="9215" max="9215" width="5.125" style="1" customWidth="1"/>
    <col min="9216" max="9216" width="5.625" style="1" customWidth="1"/>
    <col min="9217" max="9217" width="7.25" style="1" customWidth="1"/>
    <col min="9218" max="9218" width="9.75" style="1" customWidth="1"/>
    <col min="9219" max="9219" width="12.625" style="1" bestFit="1" customWidth="1"/>
    <col min="9220" max="9220" width="4.75" style="1" customWidth="1"/>
    <col min="9221" max="9221" width="9.875" style="1" customWidth="1"/>
    <col min="9222" max="9222" width="20.25" style="1" bestFit="1" customWidth="1"/>
    <col min="9223" max="9223" width="16" style="1" customWidth="1"/>
    <col min="9224" max="9224" width="9" style="1"/>
    <col min="9225" max="9225" width="19" style="1" customWidth="1"/>
    <col min="9226" max="9467" width="9" style="1"/>
    <col min="9468" max="9468" width="2.875" style="1" customWidth="1"/>
    <col min="9469" max="9469" width="27.375" style="1" customWidth="1"/>
    <col min="9470" max="9470" width="5.625" style="1" customWidth="1"/>
    <col min="9471" max="9471" width="5.125" style="1" customWidth="1"/>
    <col min="9472" max="9472" width="5.625" style="1" customWidth="1"/>
    <col min="9473" max="9473" width="7.25" style="1" customWidth="1"/>
    <col min="9474" max="9474" width="9.75" style="1" customWidth="1"/>
    <col min="9475" max="9475" width="12.625" style="1" bestFit="1" customWidth="1"/>
    <col min="9476" max="9476" width="4.75" style="1" customWidth="1"/>
    <col min="9477" max="9477" width="9.875" style="1" customWidth="1"/>
    <col min="9478" max="9478" width="20.25" style="1" bestFit="1" customWidth="1"/>
    <col min="9479" max="9479" width="16" style="1" customWidth="1"/>
    <col min="9480" max="9480" width="9" style="1"/>
    <col min="9481" max="9481" width="19" style="1" customWidth="1"/>
    <col min="9482" max="9723" width="9" style="1"/>
    <col min="9724" max="9724" width="2.875" style="1" customWidth="1"/>
    <col min="9725" max="9725" width="27.375" style="1" customWidth="1"/>
    <col min="9726" max="9726" width="5.625" style="1" customWidth="1"/>
    <col min="9727" max="9727" width="5.125" style="1" customWidth="1"/>
    <col min="9728" max="9728" width="5.625" style="1" customWidth="1"/>
    <col min="9729" max="9729" width="7.25" style="1" customWidth="1"/>
    <col min="9730" max="9730" width="9.75" style="1" customWidth="1"/>
    <col min="9731" max="9731" width="12.625" style="1" bestFit="1" customWidth="1"/>
    <col min="9732" max="9732" width="4.75" style="1" customWidth="1"/>
    <col min="9733" max="9733" width="9.875" style="1" customWidth="1"/>
    <col min="9734" max="9734" width="20.25" style="1" bestFit="1" customWidth="1"/>
    <col min="9735" max="9735" width="16" style="1" customWidth="1"/>
    <col min="9736" max="9736" width="9" style="1"/>
    <col min="9737" max="9737" width="19" style="1" customWidth="1"/>
    <col min="9738" max="9979" width="9" style="1"/>
    <col min="9980" max="9980" width="2.875" style="1" customWidth="1"/>
    <col min="9981" max="9981" width="27.375" style="1" customWidth="1"/>
    <col min="9982" max="9982" width="5.625" style="1" customWidth="1"/>
    <col min="9983" max="9983" width="5.125" style="1" customWidth="1"/>
    <col min="9984" max="9984" width="5.625" style="1" customWidth="1"/>
    <col min="9985" max="9985" width="7.25" style="1" customWidth="1"/>
    <col min="9986" max="9986" width="9.75" style="1" customWidth="1"/>
    <col min="9987" max="9987" width="12.625" style="1" bestFit="1" customWidth="1"/>
    <col min="9988" max="9988" width="4.75" style="1" customWidth="1"/>
    <col min="9989" max="9989" width="9.875" style="1" customWidth="1"/>
    <col min="9990" max="9990" width="20.25" style="1" bestFit="1" customWidth="1"/>
    <col min="9991" max="9991" width="16" style="1" customWidth="1"/>
    <col min="9992" max="9992" width="9" style="1"/>
    <col min="9993" max="9993" width="19" style="1" customWidth="1"/>
    <col min="9994" max="10235" width="9" style="1"/>
    <col min="10236" max="10236" width="2.875" style="1" customWidth="1"/>
    <col min="10237" max="10237" width="27.375" style="1" customWidth="1"/>
    <col min="10238" max="10238" width="5.625" style="1" customWidth="1"/>
    <col min="10239" max="10239" width="5.125" style="1" customWidth="1"/>
    <col min="10240" max="10240" width="5.625" style="1" customWidth="1"/>
    <col min="10241" max="10241" width="7.25" style="1" customWidth="1"/>
    <col min="10242" max="10242" width="9.75" style="1" customWidth="1"/>
    <col min="10243" max="10243" width="12.625" style="1" bestFit="1" customWidth="1"/>
    <col min="10244" max="10244" width="4.75" style="1" customWidth="1"/>
    <col min="10245" max="10245" width="9.875" style="1" customWidth="1"/>
    <col min="10246" max="10246" width="20.25" style="1" bestFit="1" customWidth="1"/>
    <col min="10247" max="10247" width="16" style="1" customWidth="1"/>
    <col min="10248" max="10248" width="9" style="1"/>
    <col min="10249" max="10249" width="19" style="1" customWidth="1"/>
    <col min="10250" max="10491" width="9" style="1"/>
    <col min="10492" max="10492" width="2.875" style="1" customWidth="1"/>
    <col min="10493" max="10493" width="27.375" style="1" customWidth="1"/>
    <col min="10494" max="10494" width="5.625" style="1" customWidth="1"/>
    <col min="10495" max="10495" width="5.125" style="1" customWidth="1"/>
    <col min="10496" max="10496" width="5.625" style="1" customWidth="1"/>
    <col min="10497" max="10497" width="7.25" style="1" customWidth="1"/>
    <col min="10498" max="10498" width="9.75" style="1" customWidth="1"/>
    <col min="10499" max="10499" width="12.625" style="1" bestFit="1" customWidth="1"/>
    <col min="10500" max="10500" width="4.75" style="1" customWidth="1"/>
    <col min="10501" max="10501" width="9.875" style="1" customWidth="1"/>
    <col min="10502" max="10502" width="20.25" style="1" bestFit="1" customWidth="1"/>
    <col min="10503" max="10503" width="16" style="1" customWidth="1"/>
    <col min="10504" max="10504" width="9" style="1"/>
    <col min="10505" max="10505" width="19" style="1" customWidth="1"/>
    <col min="10506" max="10747" width="9" style="1"/>
    <col min="10748" max="10748" width="2.875" style="1" customWidth="1"/>
    <col min="10749" max="10749" width="27.375" style="1" customWidth="1"/>
    <col min="10750" max="10750" width="5.625" style="1" customWidth="1"/>
    <col min="10751" max="10751" width="5.125" style="1" customWidth="1"/>
    <col min="10752" max="10752" width="5.625" style="1" customWidth="1"/>
    <col min="10753" max="10753" width="7.25" style="1" customWidth="1"/>
    <col min="10754" max="10754" width="9.75" style="1" customWidth="1"/>
    <col min="10755" max="10755" width="12.625" style="1" bestFit="1" customWidth="1"/>
    <col min="10756" max="10756" width="4.75" style="1" customWidth="1"/>
    <col min="10757" max="10757" width="9.875" style="1" customWidth="1"/>
    <col min="10758" max="10758" width="20.25" style="1" bestFit="1" customWidth="1"/>
    <col min="10759" max="10759" width="16" style="1" customWidth="1"/>
    <col min="10760" max="10760" width="9" style="1"/>
    <col min="10761" max="10761" width="19" style="1" customWidth="1"/>
    <col min="10762" max="11003" width="9" style="1"/>
    <col min="11004" max="11004" width="2.875" style="1" customWidth="1"/>
    <col min="11005" max="11005" width="27.375" style="1" customWidth="1"/>
    <col min="11006" max="11006" width="5.625" style="1" customWidth="1"/>
    <col min="11007" max="11007" width="5.125" style="1" customWidth="1"/>
    <col min="11008" max="11008" width="5.625" style="1" customWidth="1"/>
    <col min="11009" max="11009" width="7.25" style="1" customWidth="1"/>
    <col min="11010" max="11010" width="9.75" style="1" customWidth="1"/>
    <col min="11011" max="11011" width="12.625" style="1" bestFit="1" customWidth="1"/>
    <col min="11012" max="11012" width="4.75" style="1" customWidth="1"/>
    <col min="11013" max="11013" width="9.875" style="1" customWidth="1"/>
    <col min="11014" max="11014" width="20.25" style="1" bestFit="1" customWidth="1"/>
    <col min="11015" max="11015" width="16" style="1" customWidth="1"/>
    <col min="11016" max="11016" width="9" style="1"/>
    <col min="11017" max="11017" width="19" style="1" customWidth="1"/>
    <col min="11018" max="11259" width="9" style="1"/>
    <col min="11260" max="11260" width="2.875" style="1" customWidth="1"/>
    <col min="11261" max="11261" width="27.375" style="1" customWidth="1"/>
    <col min="11262" max="11262" width="5.625" style="1" customWidth="1"/>
    <col min="11263" max="11263" width="5.125" style="1" customWidth="1"/>
    <col min="11264" max="11264" width="5.625" style="1" customWidth="1"/>
    <col min="11265" max="11265" width="7.25" style="1" customWidth="1"/>
    <col min="11266" max="11266" width="9.75" style="1" customWidth="1"/>
    <col min="11267" max="11267" width="12.625" style="1" bestFit="1" customWidth="1"/>
    <col min="11268" max="11268" width="4.75" style="1" customWidth="1"/>
    <col min="11269" max="11269" width="9.875" style="1" customWidth="1"/>
    <col min="11270" max="11270" width="20.25" style="1" bestFit="1" customWidth="1"/>
    <col min="11271" max="11271" width="16" style="1" customWidth="1"/>
    <col min="11272" max="11272" width="9" style="1"/>
    <col min="11273" max="11273" width="19" style="1" customWidth="1"/>
    <col min="11274" max="11515" width="9" style="1"/>
    <col min="11516" max="11516" width="2.875" style="1" customWidth="1"/>
    <col min="11517" max="11517" width="27.375" style="1" customWidth="1"/>
    <col min="11518" max="11518" width="5.625" style="1" customWidth="1"/>
    <col min="11519" max="11519" width="5.125" style="1" customWidth="1"/>
    <col min="11520" max="11520" width="5.625" style="1" customWidth="1"/>
    <col min="11521" max="11521" width="7.25" style="1" customWidth="1"/>
    <col min="11522" max="11522" width="9.75" style="1" customWidth="1"/>
    <col min="11523" max="11523" width="12.625" style="1" bestFit="1" customWidth="1"/>
    <col min="11524" max="11524" width="4.75" style="1" customWidth="1"/>
    <col min="11525" max="11525" width="9.875" style="1" customWidth="1"/>
    <col min="11526" max="11526" width="20.25" style="1" bestFit="1" customWidth="1"/>
    <col min="11527" max="11527" width="16" style="1" customWidth="1"/>
    <col min="11528" max="11528" width="9" style="1"/>
    <col min="11529" max="11529" width="19" style="1" customWidth="1"/>
    <col min="11530" max="11771" width="9" style="1"/>
    <col min="11772" max="11772" width="2.875" style="1" customWidth="1"/>
    <col min="11773" max="11773" width="27.375" style="1" customWidth="1"/>
    <col min="11774" max="11774" width="5.625" style="1" customWidth="1"/>
    <col min="11775" max="11775" width="5.125" style="1" customWidth="1"/>
    <col min="11776" max="11776" width="5.625" style="1" customWidth="1"/>
    <col min="11777" max="11777" width="7.25" style="1" customWidth="1"/>
    <col min="11778" max="11778" width="9.75" style="1" customWidth="1"/>
    <col min="11779" max="11779" width="12.625" style="1" bestFit="1" customWidth="1"/>
    <col min="11780" max="11780" width="4.75" style="1" customWidth="1"/>
    <col min="11781" max="11781" width="9.875" style="1" customWidth="1"/>
    <col min="11782" max="11782" width="20.25" style="1" bestFit="1" customWidth="1"/>
    <col min="11783" max="11783" width="16" style="1" customWidth="1"/>
    <col min="11784" max="11784" width="9" style="1"/>
    <col min="11785" max="11785" width="19" style="1" customWidth="1"/>
    <col min="11786" max="12027" width="9" style="1"/>
    <col min="12028" max="12028" width="2.875" style="1" customWidth="1"/>
    <col min="12029" max="12029" width="27.375" style="1" customWidth="1"/>
    <col min="12030" max="12030" width="5.625" style="1" customWidth="1"/>
    <col min="12031" max="12031" width="5.125" style="1" customWidth="1"/>
    <col min="12032" max="12032" width="5.625" style="1" customWidth="1"/>
    <col min="12033" max="12033" width="7.25" style="1" customWidth="1"/>
    <col min="12034" max="12034" width="9.75" style="1" customWidth="1"/>
    <col min="12035" max="12035" width="12.625" style="1" bestFit="1" customWidth="1"/>
    <col min="12036" max="12036" width="4.75" style="1" customWidth="1"/>
    <col min="12037" max="12037" width="9.875" style="1" customWidth="1"/>
    <col min="12038" max="12038" width="20.25" style="1" bestFit="1" customWidth="1"/>
    <col min="12039" max="12039" width="16" style="1" customWidth="1"/>
    <col min="12040" max="12040" width="9" style="1"/>
    <col min="12041" max="12041" width="19" style="1" customWidth="1"/>
    <col min="12042" max="12283" width="9" style="1"/>
    <col min="12284" max="12284" width="2.875" style="1" customWidth="1"/>
    <col min="12285" max="12285" width="27.375" style="1" customWidth="1"/>
    <col min="12286" max="12286" width="5.625" style="1" customWidth="1"/>
    <col min="12287" max="12287" width="5.125" style="1" customWidth="1"/>
    <col min="12288" max="12288" width="5.625" style="1" customWidth="1"/>
    <col min="12289" max="12289" width="7.25" style="1" customWidth="1"/>
    <col min="12290" max="12290" width="9.75" style="1" customWidth="1"/>
    <col min="12291" max="12291" width="12.625" style="1" bestFit="1" customWidth="1"/>
    <col min="12292" max="12292" width="4.75" style="1" customWidth="1"/>
    <col min="12293" max="12293" width="9.875" style="1" customWidth="1"/>
    <col min="12294" max="12294" width="20.25" style="1" bestFit="1" customWidth="1"/>
    <col min="12295" max="12295" width="16" style="1" customWidth="1"/>
    <col min="12296" max="12296" width="9" style="1"/>
    <col min="12297" max="12297" width="19" style="1" customWidth="1"/>
    <col min="12298" max="12539" width="9" style="1"/>
    <col min="12540" max="12540" width="2.875" style="1" customWidth="1"/>
    <col min="12541" max="12541" width="27.375" style="1" customWidth="1"/>
    <col min="12542" max="12542" width="5.625" style="1" customWidth="1"/>
    <col min="12543" max="12543" width="5.125" style="1" customWidth="1"/>
    <col min="12544" max="12544" width="5.625" style="1" customWidth="1"/>
    <col min="12545" max="12545" width="7.25" style="1" customWidth="1"/>
    <col min="12546" max="12546" width="9.75" style="1" customWidth="1"/>
    <col min="12547" max="12547" width="12.625" style="1" bestFit="1" customWidth="1"/>
    <col min="12548" max="12548" width="4.75" style="1" customWidth="1"/>
    <col min="12549" max="12549" width="9.875" style="1" customWidth="1"/>
    <col min="12550" max="12550" width="20.25" style="1" bestFit="1" customWidth="1"/>
    <col min="12551" max="12551" width="16" style="1" customWidth="1"/>
    <col min="12552" max="12552" width="9" style="1"/>
    <col min="12553" max="12553" width="19" style="1" customWidth="1"/>
    <col min="12554" max="12795" width="9" style="1"/>
    <col min="12796" max="12796" width="2.875" style="1" customWidth="1"/>
    <col min="12797" max="12797" width="27.375" style="1" customWidth="1"/>
    <col min="12798" max="12798" width="5.625" style="1" customWidth="1"/>
    <col min="12799" max="12799" width="5.125" style="1" customWidth="1"/>
    <col min="12800" max="12800" width="5.625" style="1" customWidth="1"/>
    <col min="12801" max="12801" width="7.25" style="1" customWidth="1"/>
    <col min="12802" max="12802" width="9.75" style="1" customWidth="1"/>
    <col min="12803" max="12803" width="12.625" style="1" bestFit="1" customWidth="1"/>
    <col min="12804" max="12804" width="4.75" style="1" customWidth="1"/>
    <col min="12805" max="12805" width="9.875" style="1" customWidth="1"/>
    <col min="12806" max="12806" width="20.25" style="1" bestFit="1" customWidth="1"/>
    <col min="12807" max="12807" width="16" style="1" customWidth="1"/>
    <col min="12808" max="12808" width="9" style="1"/>
    <col min="12809" max="12809" width="19" style="1" customWidth="1"/>
    <col min="12810" max="13051" width="9" style="1"/>
    <col min="13052" max="13052" width="2.875" style="1" customWidth="1"/>
    <col min="13053" max="13053" width="27.375" style="1" customWidth="1"/>
    <col min="13054" max="13054" width="5.625" style="1" customWidth="1"/>
    <col min="13055" max="13055" width="5.125" style="1" customWidth="1"/>
    <col min="13056" max="13056" width="5.625" style="1" customWidth="1"/>
    <col min="13057" max="13057" width="7.25" style="1" customWidth="1"/>
    <col min="13058" max="13058" width="9.75" style="1" customWidth="1"/>
    <col min="13059" max="13059" width="12.625" style="1" bestFit="1" customWidth="1"/>
    <col min="13060" max="13060" width="4.75" style="1" customWidth="1"/>
    <col min="13061" max="13061" width="9.875" style="1" customWidth="1"/>
    <col min="13062" max="13062" width="20.25" style="1" bestFit="1" customWidth="1"/>
    <col min="13063" max="13063" width="16" style="1" customWidth="1"/>
    <col min="13064" max="13064" width="9" style="1"/>
    <col min="13065" max="13065" width="19" style="1" customWidth="1"/>
    <col min="13066" max="13307" width="9" style="1"/>
    <col min="13308" max="13308" width="2.875" style="1" customWidth="1"/>
    <col min="13309" max="13309" width="27.375" style="1" customWidth="1"/>
    <col min="13310" max="13310" width="5.625" style="1" customWidth="1"/>
    <col min="13311" max="13311" width="5.125" style="1" customWidth="1"/>
    <col min="13312" max="13312" width="5.625" style="1" customWidth="1"/>
    <col min="13313" max="13313" width="7.25" style="1" customWidth="1"/>
    <col min="13314" max="13314" width="9.75" style="1" customWidth="1"/>
    <col min="13315" max="13315" width="12.625" style="1" bestFit="1" customWidth="1"/>
    <col min="13316" max="13316" width="4.75" style="1" customWidth="1"/>
    <col min="13317" max="13317" width="9.875" style="1" customWidth="1"/>
    <col min="13318" max="13318" width="20.25" style="1" bestFit="1" customWidth="1"/>
    <col min="13319" max="13319" width="16" style="1" customWidth="1"/>
    <col min="13320" max="13320" width="9" style="1"/>
    <col min="13321" max="13321" width="19" style="1" customWidth="1"/>
    <col min="13322" max="13563" width="9" style="1"/>
    <col min="13564" max="13564" width="2.875" style="1" customWidth="1"/>
    <col min="13565" max="13565" width="27.375" style="1" customWidth="1"/>
    <col min="13566" max="13566" width="5.625" style="1" customWidth="1"/>
    <col min="13567" max="13567" width="5.125" style="1" customWidth="1"/>
    <col min="13568" max="13568" width="5.625" style="1" customWidth="1"/>
    <col min="13569" max="13569" width="7.25" style="1" customWidth="1"/>
    <col min="13570" max="13570" width="9.75" style="1" customWidth="1"/>
    <col min="13571" max="13571" width="12.625" style="1" bestFit="1" customWidth="1"/>
    <col min="13572" max="13572" width="4.75" style="1" customWidth="1"/>
    <col min="13573" max="13573" width="9.875" style="1" customWidth="1"/>
    <col min="13574" max="13574" width="20.25" style="1" bestFit="1" customWidth="1"/>
    <col min="13575" max="13575" width="16" style="1" customWidth="1"/>
    <col min="13576" max="13576" width="9" style="1"/>
    <col min="13577" max="13577" width="19" style="1" customWidth="1"/>
    <col min="13578" max="13819" width="9" style="1"/>
    <col min="13820" max="13820" width="2.875" style="1" customWidth="1"/>
    <col min="13821" max="13821" width="27.375" style="1" customWidth="1"/>
    <col min="13822" max="13822" width="5.625" style="1" customWidth="1"/>
    <col min="13823" max="13823" width="5.125" style="1" customWidth="1"/>
    <col min="13824" max="13824" width="5.625" style="1" customWidth="1"/>
    <col min="13825" max="13825" width="7.25" style="1" customWidth="1"/>
    <col min="13826" max="13826" width="9.75" style="1" customWidth="1"/>
    <col min="13827" max="13827" width="12.625" style="1" bestFit="1" customWidth="1"/>
    <col min="13828" max="13828" width="4.75" style="1" customWidth="1"/>
    <col min="13829" max="13829" width="9.875" style="1" customWidth="1"/>
    <col min="13830" max="13830" width="20.25" style="1" bestFit="1" customWidth="1"/>
    <col min="13831" max="13831" width="16" style="1" customWidth="1"/>
    <col min="13832" max="13832" width="9" style="1"/>
    <col min="13833" max="13833" width="19" style="1" customWidth="1"/>
    <col min="13834" max="14075" width="9" style="1"/>
    <col min="14076" max="14076" width="2.875" style="1" customWidth="1"/>
    <col min="14077" max="14077" width="27.375" style="1" customWidth="1"/>
    <col min="14078" max="14078" width="5.625" style="1" customWidth="1"/>
    <col min="14079" max="14079" width="5.125" style="1" customWidth="1"/>
    <col min="14080" max="14080" width="5.625" style="1" customWidth="1"/>
    <col min="14081" max="14081" width="7.25" style="1" customWidth="1"/>
    <col min="14082" max="14082" width="9.75" style="1" customWidth="1"/>
    <col min="14083" max="14083" width="12.625" style="1" bestFit="1" customWidth="1"/>
    <col min="14084" max="14084" width="4.75" style="1" customWidth="1"/>
    <col min="14085" max="14085" width="9.875" style="1" customWidth="1"/>
    <col min="14086" max="14086" width="20.25" style="1" bestFit="1" customWidth="1"/>
    <col min="14087" max="14087" width="16" style="1" customWidth="1"/>
    <col min="14088" max="14088" width="9" style="1"/>
    <col min="14089" max="14089" width="19" style="1" customWidth="1"/>
    <col min="14090" max="14331" width="9" style="1"/>
    <col min="14332" max="14332" width="2.875" style="1" customWidth="1"/>
    <col min="14333" max="14333" width="27.375" style="1" customWidth="1"/>
    <col min="14334" max="14334" width="5.625" style="1" customWidth="1"/>
    <col min="14335" max="14335" width="5.125" style="1" customWidth="1"/>
    <col min="14336" max="14336" width="5.625" style="1" customWidth="1"/>
    <col min="14337" max="14337" width="7.25" style="1" customWidth="1"/>
    <col min="14338" max="14338" width="9.75" style="1" customWidth="1"/>
    <col min="14339" max="14339" width="12.625" style="1" bestFit="1" customWidth="1"/>
    <col min="14340" max="14340" width="4.75" style="1" customWidth="1"/>
    <col min="14341" max="14341" width="9.875" style="1" customWidth="1"/>
    <col min="14342" max="14342" width="20.25" style="1" bestFit="1" customWidth="1"/>
    <col min="14343" max="14343" width="16" style="1" customWidth="1"/>
    <col min="14344" max="14344" width="9" style="1"/>
    <col min="14345" max="14345" width="19" style="1" customWidth="1"/>
    <col min="14346" max="14587" width="9" style="1"/>
    <col min="14588" max="14588" width="2.875" style="1" customWidth="1"/>
    <col min="14589" max="14589" width="27.375" style="1" customWidth="1"/>
    <col min="14590" max="14590" width="5.625" style="1" customWidth="1"/>
    <col min="14591" max="14591" width="5.125" style="1" customWidth="1"/>
    <col min="14592" max="14592" width="5.625" style="1" customWidth="1"/>
    <col min="14593" max="14593" width="7.25" style="1" customWidth="1"/>
    <col min="14594" max="14594" width="9.75" style="1" customWidth="1"/>
    <col min="14595" max="14595" width="12.625" style="1" bestFit="1" customWidth="1"/>
    <col min="14596" max="14596" width="4.75" style="1" customWidth="1"/>
    <col min="14597" max="14597" width="9.875" style="1" customWidth="1"/>
    <col min="14598" max="14598" width="20.25" style="1" bestFit="1" customWidth="1"/>
    <col min="14599" max="14599" width="16" style="1" customWidth="1"/>
    <col min="14600" max="14600" width="9" style="1"/>
    <col min="14601" max="14601" width="19" style="1" customWidth="1"/>
    <col min="14602" max="14843" width="9" style="1"/>
    <col min="14844" max="14844" width="2.875" style="1" customWidth="1"/>
    <col min="14845" max="14845" width="27.375" style="1" customWidth="1"/>
    <col min="14846" max="14846" width="5.625" style="1" customWidth="1"/>
    <col min="14847" max="14847" width="5.125" style="1" customWidth="1"/>
    <col min="14848" max="14848" width="5.625" style="1" customWidth="1"/>
    <col min="14849" max="14849" width="7.25" style="1" customWidth="1"/>
    <col min="14850" max="14850" width="9.75" style="1" customWidth="1"/>
    <col min="14851" max="14851" width="12.625" style="1" bestFit="1" customWidth="1"/>
    <col min="14852" max="14852" width="4.75" style="1" customWidth="1"/>
    <col min="14853" max="14853" width="9.875" style="1" customWidth="1"/>
    <col min="14854" max="14854" width="20.25" style="1" bestFit="1" customWidth="1"/>
    <col min="14855" max="14855" width="16" style="1" customWidth="1"/>
    <col min="14856" max="14856" width="9" style="1"/>
    <col min="14857" max="14857" width="19" style="1" customWidth="1"/>
    <col min="14858" max="15099" width="9" style="1"/>
    <col min="15100" max="15100" width="2.875" style="1" customWidth="1"/>
    <col min="15101" max="15101" width="27.375" style="1" customWidth="1"/>
    <col min="15102" max="15102" width="5.625" style="1" customWidth="1"/>
    <col min="15103" max="15103" width="5.125" style="1" customWidth="1"/>
    <col min="15104" max="15104" width="5.625" style="1" customWidth="1"/>
    <col min="15105" max="15105" width="7.25" style="1" customWidth="1"/>
    <col min="15106" max="15106" width="9.75" style="1" customWidth="1"/>
    <col min="15107" max="15107" width="12.625" style="1" bestFit="1" customWidth="1"/>
    <col min="15108" max="15108" width="4.75" style="1" customWidth="1"/>
    <col min="15109" max="15109" width="9.875" style="1" customWidth="1"/>
    <col min="15110" max="15110" width="20.25" style="1" bestFit="1" customWidth="1"/>
    <col min="15111" max="15111" width="16" style="1" customWidth="1"/>
    <col min="15112" max="15112" width="9" style="1"/>
    <col min="15113" max="15113" width="19" style="1" customWidth="1"/>
    <col min="15114" max="15355" width="9" style="1"/>
    <col min="15356" max="15356" width="2.875" style="1" customWidth="1"/>
    <col min="15357" max="15357" width="27.375" style="1" customWidth="1"/>
    <col min="15358" max="15358" width="5.625" style="1" customWidth="1"/>
    <col min="15359" max="15359" width="5.125" style="1" customWidth="1"/>
    <col min="15360" max="15360" width="5.625" style="1" customWidth="1"/>
    <col min="15361" max="15361" width="7.25" style="1" customWidth="1"/>
    <col min="15362" max="15362" width="9.75" style="1" customWidth="1"/>
    <col min="15363" max="15363" width="12.625" style="1" bestFit="1" customWidth="1"/>
    <col min="15364" max="15364" width="4.75" style="1" customWidth="1"/>
    <col min="15365" max="15365" width="9.875" style="1" customWidth="1"/>
    <col min="15366" max="15366" width="20.25" style="1" bestFit="1" customWidth="1"/>
    <col min="15367" max="15367" width="16" style="1" customWidth="1"/>
    <col min="15368" max="15368" width="9" style="1"/>
    <col min="15369" max="15369" width="19" style="1" customWidth="1"/>
    <col min="15370" max="15611" width="9" style="1"/>
    <col min="15612" max="15612" width="2.875" style="1" customWidth="1"/>
    <col min="15613" max="15613" width="27.375" style="1" customWidth="1"/>
    <col min="15614" max="15614" width="5.625" style="1" customWidth="1"/>
    <col min="15615" max="15615" width="5.125" style="1" customWidth="1"/>
    <col min="15616" max="15616" width="5.625" style="1" customWidth="1"/>
    <col min="15617" max="15617" width="7.25" style="1" customWidth="1"/>
    <col min="15618" max="15618" width="9.75" style="1" customWidth="1"/>
    <col min="15619" max="15619" width="12.625" style="1" bestFit="1" customWidth="1"/>
    <col min="15620" max="15620" width="4.75" style="1" customWidth="1"/>
    <col min="15621" max="15621" width="9.875" style="1" customWidth="1"/>
    <col min="15622" max="15622" width="20.25" style="1" bestFit="1" customWidth="1"/>
    <col min="15623" max="15623" width="16" style="1" customWidth="1"/>
    <col min="15624" max="15624" width="9" style="1"/>
    <col min="15625" max="15625" width="19" style="1" customWidth="1"/>
    <col min="15626" max="15867" width="9" style="1"/>
    <col min="15868" max="15868" width="2.875" style="1" customWidth="1"/>
    <col min="15869" max="15869" width="27.375" style="1" customWidth="1"/>
    <col min="15870" max="15870" width="5.625" style="1" customWidth="1"/>
    <col min="15871" max="15871" width="5.125" style="1" customWidth="1"/>
    <col min="15872" max="15872" width="5.625" style="1" customWidth="1"/>
    <col min="15873" max="15873" width="7.25" style="1" customWidth="1"/>
    <col min="15874" max="15874" width="9.75" style="1" customWidth="1"/>
    <col min="15875" max="15875" width="12.625" style="1" bestFit="1" customWidth="1"/>
    <col min="15876" max="15876" width="4.75" style="1" customWidth="1"/>
    <col min="15877" max="15877" width="9.875" style="1" customWidth="1"/>
    <col min="15878" max="15878" width="20.25" style="1" bestFit="1" customWidth="1"/>
    <col min="15879" max="15879" width="16" style="1" customWidth="1"/>
    <col min="15880" max="15880" width="9" style="1"/>
    <col min="15881" max="15881" width="19" style="1" customWidth="1"/>
    <col min="15882" max="16123" width="9" style="1"/>
    <col min="16124" max="16124" width="2.875" style="1" customWidth="1"/>
    <col min="16125" max="16125" width="27.375" style="1" customWidth="1"/>
    <col min="16126" max="16126" width="5.625" style="1" customWidth="1"/>
    <col min="16127" max="16127" width="5.125" style="1" customWidth="1"/>
    <col min="16128" max="16128" width="5.625" style="1" customWidth="1"/>
    <col min="16129" max="16129" width="7.25" style="1" customWidth="1"/>
    <col min="16130" max="16130" width="9.75" style="1" customWidth="1"/>
    <col min="16131" max="16131" width="12.625" style="1" bestFit="1" customWidth="1"/>
    <col min="16132" max="16132" width="4.75" style="1" customWidth="1"/>
    <col min="16133" max="16133" width="9.875" style="1" customWidth="1"/>
    <col min="16134" max="16134" width="20.25" style="1" bestFit="1" customWidth="1"/>
    <col min="16135" max="16135" width="16" style="1" customWidth="1"/>
    <col min="16136" max="16136" width="9" style="1"/>
    <col min="16137" max="16137" width="19" style="1" customWidth="1"/>
    <col min="16138" max="16384" width="9" style="1"/>
  </cols>
  <sheetData>
    <row r="1" spans="1:14" ht="21">
      <c r="B1" s="1" t="s">
        <v>0</v>
      </c>
      <c r="F1" s="2" t="s">
        <v>1</v>
      </c>
      <c r="I1" s="97" t="s">
        <v>2</v>
      </c>
      <c r="J1" s="97"/>
      <c r="K1" s="97"/>
      <c r="L1" s="11"/>
      <c r="M1" s="11"/>
      <c r="N1" s="11"/>
    </row>
    <row r="2" spans="1:14" ht="20.25" customHeight="1">
      <c r="B2" s="1" t="s">
        <v>3</v>
      </c>
      <c r="F2" s="1" t="s">
        <v>4</v>
      </c>
      <c r="I2" s="98" t="s">
        <v>5</v>
      </c>
      <c r="J2" s="98"/>
      <c r="K2" s="98"/>
      <c r="L2" s="14"/>
      <c r="M2" s="14"/>
      <c r="N2" s="14"/>
    </row>
    <row r="3" spans="1:14" ht="18.75" customHeight="1">
      <c r="F3" s="3" t="s">
        <v>6</v>
      </c>
      <c r="G3" s="4">
        <v>1</v>
      </c>
      <c r="H3" s="5"/>
    </row>
    <row r="4" spans="1:14" ht="18" customHeight="1">
      <c r="F4" s="3"/>
      <c r="G4" s="4"/>
    </row>
    <row r="5" spans="1:14" ht="15.75" customHeight="1">
      <c r="B5" s="1" t="s">
        <v>7</v>
      </c>
    </row>
    <row r="6" spans="1:14" ht="17.25" customHeight="1">
      <c r="B6" s="1" t="s">
        <v>8</v>
      </c>
    </row>
    <row r="7" spans="1:14" ht="18" customHeight="1">
      <c r="B7" s="99" t="s">
        <v>9</v>
      </c>
      <c r="C7" s="100"/>
      <c r="D7" s="100"/>
      <c r="E7" s="100"/>
      <c r="F7" s="100"/>
      <c r="G7" s="100"/>
      <c r="H7" s="100"/>
      <c r="I7" s="100"/>
      <c r="J7" s="100"/>
      <c r="K7" s="100"/>
      <c r="L7" s="12"/>
      <c r="M7" s="12"/>
      <c r="N7" s="12"/>
    </row>
    <row r="8" spans="1:14">
      <c r="B8" s="1" t="s">
        <v>10</v>
      </c>
    </row>
    <row r="9" spans="1:14">
      <c r="B9" s="6" t="s">
        <v>11</v>
      </c>
      <c r="C9" s="6" t="s">
        <v>12</v>
      </c>
      <c r="D9" s="6" t="s">
        <v>13</v>
      </c>
      <c r="E9" s="6" t="s">
        <v>14</v>
      </c>
      <c r="F9" s="101" t="s">
        <v>15</v>
      </c>
      <c r="G9" s="101"/>
      <c r="H9" s="94" t="s">
        <v>16</v>
      </c>
      <c r="I9" s="94" t="s">
        <v>17</v>
      </c>
      <c r="J9" s="95" t="s">
        <v>18</v>
      </c>
      <c r="K9" s="93" t="s">
        <v>158</v>
      </c>
      <c r="L9" s="93" t="s">
        <v>159</v>
      </c>
      <c r="M9" s="95" t="s">
        <v>162</v>
      </c>
      <c r="N9" s="95" t="s">
        <v>163</v>
      </c>
    </row>
    <row r="10" spans="1:14" ht="28.5" customHeight="1">
      <c r="A10" s="87" t="s">
        <v>194</v>
      </c>
      <c r="B10" s="7" t="s">
        <v>160</v>
      </c>
      <c r="C10" s="7" t="s">
        <v>19</v>
      </c>
      <c r="D10" s="7" t="s">
        <v>20</v>
      </c>
      <c r="E10" s="7" t="s">
        <v>21</v>
      </c>
      <c r="F10" s="8" t="s">
        <v>22</v>
      </c>
      <c r="G10" s="8" t="s">
        <v>23</v>
      </c>
      <c r="H10" s="94"/>
      <c r="I10" s="94"/>
      <c r="J10" s="96"/>
      <c r="K10" s="94"/>
      <c r="L10" s="94"/>
      <c r="M10" s="96"/>
      <c r="N10" s="96"/>
    </row>
    <row r="11" spans="1:14" ht="17.25" customHeight="1">
      <c r="A11" s="87">
        <v>1</v>
      </c>
      <c r="B11" s="9">
        <v>1</v>
      </c>
      <c r="C11" s="9" t="s">
        <v>24</v>
      </c>
      <c r="D11" s="15" t="s">
        <v>25</v>
      </c>
      <c r="E11" s="15" t="s">
        <v>26</v>
      </c>
      <c r="F11" s="19"/>
      <c r="G11" s="19">
        <v>150</v>
      </c>
      <c r="H11" s="25">
        <v>83370.7</v>
      </c>
      <c r="I11" s="26">
        <v>12505605</v>
      </c>
      <c r="J11" s="22" t="s">
        <v>27</v>
      </c>
      <c r="K11" s="9" t="s">
        <v>161</v>
      </c>
      <c r="L11" s="9" t="s">
        <v>186</v>
      </c>
      <c r="M11" s="27">
        <v>42768</v>
      </c>
      <c r="N11" s="27"/>
    </row>
    <row r="12" spans="1:14" ht="17.25" customHeight="1">
      <c r="A12" s="87">
        <v>2</v>
      </c>
      <c r="B12" s="9">
        <v>3</v>
      </c>
      <c r="C12" s="18" t="s">
        <v>28</v>
      </c>
      <c r="D12" s="15" t="s">
        <v>25</v>
      </c>
      <c r="E12" s="15" t="s">
        <v>29</v>
      </c>
      <c r="F12" s="19"/>
      <c r="G12" s="19">
        <v>3000</v>
      </c>
      <c r="H12" s="25">
        <v>9607.9500000000007</v>
      </c>
      <c r="I12" s="26">
        <v>28823850.000000004</v>
      </c>
      <c r="J12" s="22" t="s">
        <v>30</v>
      </c>
      <c r="K12" s="9" t="s">
        <v>164</v>
      </c>
      <c r="L12" s="9" t="s">
        <v>186</v>
      </c>
      <c r="M12" s="27">
        <v>42787</v>
      </c>
      <c r="N12" s="9"/>
    </row>
    <row r="13" spans="1:14" ht="17.25" customHeight="1">
      <c r="A13" s="87">
        <v>3</v>
      </c>
      <c r="B13" s="9">
        <v>4</v>
      </c>
      <c r="C13" s="23" t="s">
        <v>33</v>
      </c>
      <c r="D13" s="15" t="s">
        <v>34</v>
      </c>
      <c r="E13" s="24" t="s">
        <v>29</v>
      </c>
      <c r="F13" s="19"/>
      <c r="G13" s="19">
        <v>228000</v>
      </c>
      <c r="H13" s="25">
        <v>1092</v>
      </c>
      <c r="I13" s="21">
        <v>248976000</v>
      </c>
      <c r="J13" s="22" t="s">
        <v>35</v>
      </c>
      <c r="K13" s="9" t="s">
        <v>165</v>
      </c>
      <c r="L13" s="28" t="s">
        <v>166</v>
      </c>
      <c r="M13" s="27">
        <v>42800</v>
      </c>
      <c r="N13" s="9"/>
    </row>
    <row r="14" spans="1:14" ht="17.25">
      <c r="A14" s="87">
        <v>4</v>
      </c>
      <c r="B14" s="9">
        <v>4</v>
      </c>
      <c r="C14" s="26" t="s">
        <v>36</v>
      </c>
      <c r="D14" s="26" t="s">
        <v>34</v>
      </c>
      <c r="E14" s="24" t="s">
        <v>29</v>
      </c>
      <c r="F14" s="19"/>
      <c r="G14" s="19">
        <v>360000</v>
      </c>
      <c r="H14" s="20">
        <v>1083</v>
      </c>
      <c r="I14" s="21">
        <v>389880000</v>
      </c>
      <c r="J14" s="22" t="s">
        <v>37</v>
      </c>
      <c r="K14" s="9" t="s">
        <v>165</v>
      </c>
      <c r="L14" s="22" t="s">
        <v>166</v>
      </c>
      <c r="M14" s="27">
        <v>42800</v>
      </c>
      <c r="N14" s="28"/>
    </row>
    <row r="15" spans="1:14" ht="17.25">
      <c r="A15" s="87">
        <v>5</v>
      </c>
      <c r="B15" s="9">
        <v>4</v>
      </c>
      <c r="C15" s="18" t="s">
        <v>31</v>
      </c>
      <c r="D15" s="15" t="s">
        <v>25</v>
      </c>
      <c r="E15" s="15" t="s">
        <v>29</v>
      </c>
      <c r="F15" s="19"/>
      <c r="G15" s="19">
        <v>26000</v>
      </c>
      <c r="H15" s="25">
        <v>9607.9500000000007</v>
      </c>
      <c r="I15" s="21">
        <v>249806700.00000003</v>
      </c>
      <c r="J15" s="22" t="s">
        <v>32</v>
      </c>
      <c r="K15" s="9" t="s">
        <v>165</v>
      </c>
      <c r="L15" s="9" t="s">
        <v>186</v>
      </c>
      <c r="M15" s="27">
        <v>42800</v>
      </c>
      <c r="N15" s="22"/>
    </row>
    <row r="16" spans="1:14" ht="17.25" customHeight="1">
      <c r="A16" s="87">
        <v>6</v>
      </c>
      <c r="B16" s="9">
        <v>5</v>
      </c>
      <c r="C16" s="23" t="s">
        <v>33</v>
      </c>
      <c r="D16" s="15" t="s">
        <v>34</v>
      </c>
      <c r="E16" s="24" t="s">
        <v>29</v>
      </c>
      <c r="F16" s="19"/>
      <c r="G16" s="19">
        <v>72000</v>
      </c>
      <c r="H16" s="25">
        <v>1092</v>
      </c>
      <c r="I16" s="21">
        <v>78624000</v>
      </c>
      <c r="J16" s="22" t="s">
        <v>35</v>
      </c>
      <c r="K16" s="9" t="s">
        <v>167</v>
      </c>
      <c r="L16" s="22" t="s">
        <v>166</v>
      </c>
      <c r="M16" s="27">
        <v>42800</v>
      </c>
      <c r="N16" s="9"/>
    </row>
    <row r="17" spans="1:14" ht="17.25">
      <c r="A17" s="87">
        <v>7</v>
      </c>
      <c r="B17" s="9">
        <v>5</v>
      </c>
      <c r="C17" s="26" t="s">
        <v>39</v>
      </c>
      <c r="D17" s="26" t="s">
        <v>34</v>
      </c>
      <c r="E17" s="24" t="s">
        <v>29</v>
      </c>
      <c r="F17" s="19"/>
      <c r="G17" s="19">
        <v>19500</v>
      </c>
      <c r="H17" s="25">
        <v>38.997</v>
      </c>
      <c r="I17" s="21">
        <v>760441.5</v>
      </c>
      <c r="J17" s="22" t="s">
        <v>40</v>
      </c>
      <c r="K17" s="9" t="s">
        <v>167</v>
      </c>
      <c r="L17" s="22" t="s">
        <v>166</v>
      </c>
      <c r="M17" s="27">
        <v>42800</v>
      </c>
      <c r="N17" s="28"/>
    </row>
    <row r="18" spans="1:14" ht="17.25">
      <c r="A18" s="87">
        <v>8</v>
      </c>
      <c r="B18" s="9">
        <v>5</v>
      </c>
      <c r="C18" s="26" t="s">
        <v>36</v>
      </c>
      <c r="D18" s="26" t="s">
        <v>34</v>
      </c>
      <c r="E18" s="24" t="s">
        <v>29</v>
      </c>
      <c r="F18" s="19"/>
      <c r="G18" s="19">
        <v>111600</v>
      </c>
      <c r="H18" s="20">
        <v>1083</v>
      </c>
      <c r="I18" s="21">
        <v>120862800</v>
      </c>
      <c r="J18" s="22" t="s">
        <v>37</v>
      </c>
      <c r="K18" s="9" t="s">
        <v>167</v>
      </c>
      <c r="L18" s="22" t="s">
        <v>166</v>
      </c>
      <c r="M18" s="27">
        <v>42800</v>
      </c>
      <c r="N18" s="22"/>
    </row>
    <row r="19" spans="1:14" ht="17.25">
      <c r="A19" s="87">
        <v>9</v>
      </c>
      <c r="B19" s="9">
        <v>5</v>
      </c>
      <c r="C19" s="18" t="s">
        <v>38</v>
      </c>
      <c r="D19" s="15" t="s">
        <v>25</v>
      </c>
      <c r="E19" s="15" t="s">
        <v>29</v>
      </c>
      <c r="F19" s="19"/>
      <c r="G19" s="19">
        <v>5300</v>
      </c>
      <c r="H19" s="25">
        <v>9607.9500000000007</v>
      </c>
      <c r="I19" s="21">
        <v>50922135.000000007</v>
      </c>
      <c r="J19" s="22" t="s">
        <v>32</v>
      </c>
      <c r="K19" s="9" t="s">
        <v>167</v>
      </c>
      <c r="L19" s="9" t="s">
        <v>186</v>
      </c>
      <c r="M19" s="27">
        <v>42800</v>
      </c>
      <c r="N19" s="9"/>
    </row>
    <row r="20" spans="1:14" ht="17.25" customHeight="1">
      <c r="A20" s="87">
        <v>10</v>
      </c>
      <c r="B20" s="9">
        <v>6</v>
      </c>
      <c r="C20" s="23" t="s">
        <v>33</v>
      </c>
      <c r="D20" s="15" t="s">
        <v>34</v>
      </c>
      <c r="E20" s="24" t="s">
        <v>29</v>
      </c>
      <c r="F20" s="19"/>
      <c r="G20" s="19">
        <v>120000</v>
      </c>
      <c r="H20" s="25">
        <v>1092</v>
      </c>
      <c r="I20" s="21">
        <v>131040000</v>
      </c>
      <c r="J20" s="22" t="s">
        <v>35</v>
      </c>
      <c r="K20" s="9" t="s">
        <v>164</v>
      </c>
      <c r="L20" s="22" t="s">
        <v>166</v>
      </c>
      <c r="M20" s="27">
        <v>42800</v>
      </c>
      <c r="N20" s="9"/>
    </row>
    <row r="21" spans="1:14" ht="17.25">
      <c r="A21" s="87">
        <v>11</v>
      </c>
      <c r="B21" s="9">
        <v>6</v>
      </c>
      <c r="C21" s="26" t="s">
        <v>36</v>
      </c>
      <c r="D21" s="26" t="s">
        <v>34</v>
      </c>
      <c r="E21" s="24" t="s">
        <v>29</v>
      </c>
      <c r="F21" s="19"/>
      <c r="G21" s="19">
        <v>327600</v>
      </c>
      <c r="H21" s="20">
        <v>1083</v>
      </c>
      <c r="I21" s="21">
        <v>354790800</v>
      </c>
      <c r="J21" s="22" t="s">
        <v>37</v>
      </c>
      <c r="K21" s="9" t="s">
        <v>164</v>
      </c>
      <c r="L21" s="22" t="s">
        <v>166</v>
      </c>
      <c r="M21" s="27">
        <v>42800</v>
      </c>
      <c r="N21" s="28"/>
    </row>
    <row r="22" spans="1:14" ht="17.25">
      <c r="A22" s="87">
        <v>12</v>
      </c>
      <c r="B22" s="9">
        <v>6</v>
      </c>
      <c r="C22" s="18" t="s">
        <v>38</v>
      </c>
      <c r="D22" s="15" t="s">
        <v>25</v>
      </c>
      <c r="E22" s="15" t="s">
        <v>29</v>
      </c>
      <c r="F22" s="19"/>
      <c r="G22" s="19">
        <v>7200</v>
      </c>
      <c r="H22" s="25">
        <v>9607.9500000000007</v>
      </c>
      <c r="I22" s="21">
        <v>69177240</v>
      </c>
      <c r="J22" s="22" t="s">
        <v>32</v>
      </c>
      <c r="K22" s="9" t="s">
        <v>164</v>
      </c>
      <c r="L22" s="9" t="s">
        <v>186</v>
      </c>
      <c r="M22" s="27">
        <v>42800</v>
      </c>
      <c r="N22" s="22"/>
    </row>
    <row r="23" spans="1:14" ht="17.25" customHeight="1">
      <c r="A23" s="87">
        <v>13</v>
      </c>
      <c r="B23" s="9">
        <v>7</v>
      </c>
      <c r="C23" s="23" t="s">
        <v>33</v>
      </c>
      <c r="D23" s="15" t="s">
        <v>34</v>
      </c>
      <c r="E23" s="24" t="s">
        <v>29</v>
      </c>
      <c r="F23" s="19"/>
      <c r="G23" s="19">
        <v>72000</v>
      </c>
      <c r="H23" s="25">
        <v>1092</v>
      </c>
      <c r="I23" s="21">
        <v>78624000</v>
      </c>
      <c r="J23" s="22" t="s">
        <v>35</v>
      </c>
      <c r="K23" s="9" t="s">
        <v>168</v>
      </c>
      <c r="L23" s="22" t="s">
        <v>166</v>
      </c>
      <c r="M23" s="27">
        <v>42800</v>
      </c>
      <c r="N23" s="9"/>
    </row>
    <row r="24" spans="1:14" ht="17.25">
      <c r="A24" s="87">
        <v>14</v>
      </c>
      <c r="B24" s="9">
        <v>7</v>
      </c>
      <c r="C24" s="26" t="s">
        <v>36</v>
      </c>
      <c r="D24" s="26" t="s">
        <v>34</v>
      </c>
      <c r="E24" s="24" t="s">
        <v>29</v>
      </c>
      <c r="F24" s="19"/>
      <c r="G24" s="19">
        <v>136800</v>
      </c>
      <c r="H24" s="20">
        <v>1083</v>
      </c>
      <c r="I24" s="21">
        <v>148154400</v>
      </c>
      <c r="J24" s="22" t="s">
        <v>37</v>
      </c>
      <c r="K24" s="9" t="s">
        <v>168</v>
      </c>
      <c r="L24" s="22" t="s">
        <v>166</v>
      </c>
      <c r="M24" s="27">
        <v>42800</v>
      </c>
      <c r="N24" s="28"/>
    </row>
    <row r="25" spans="1:14" ht="17.25">
      <c r="A25" s="87">
        <v>15</v>
      </c>
      <c r="B25" s="9">
        <v>7</v>
      </c>
      <c r="C25" s="18" t="s">
        <v>38</v>
      </c>
      <c r="D25" s="15" t="s">
        <v>25</v>
      </c>
      <c r="E25" s="15" t="s">
        <v>29</v>
      </c>
      <c r="F25" s="19"/>
      <c r="G25" s="19">
        <v>5800</v>
      </c>
      <c r="H25" s="25">
        <v>9607.9500000000007</v>
      </c>
      <c r="I25" s="21">
        <v>55726110.000000007</v>
      </c>
      <c r="J25" s="22" t="s">
        <v>32</v>
      </c>
      <c r="K25" s="9" t="s">
        <v>168</v>
      </c>
      <c r="L25" s="9" t="s">
        <v>186</v>
      </c>
      <c r="M25" s="27">
        <v>42800</v>
      </c>
      <c r="N25" s="22"/>
    </row>
    <row r="26" spans="1:14" ht="17.25" customHeight="1">
      <c r="A26" s="87">
        <v>16</v>
      </c>
      <c r="B26" s="9">
        <v>8</v>
      </c>
      <c r="C26" s="23" t="s">
        <v>33</v>
      </c>
      <c r="D26" s="15" t="s">
        <v>34</v>
      </c>
      <c r="E26" s="24" t="s">
        <v>29</v>
      </c>
      <c r="F26" s="19"/>
      <c r="G26" s="19">
        <v>180000</v>
      </c>
      <c r="H26" s="25">
        <v>1092</v>
      </c>
      <c r="I26" s="21">
        <v>196560000</v>
      </c>
      <c r="J26" s="22" t="s">
        <v>35</v>
      </c>
      <c r="K26" s="9" t="s">
        <v>169</v>
      </c>
      <c r="L26" s="22" t="s">
        <v>166</v>
      </c>
      <c r="M26" s="27">
        <v>42800</v>
      </c>
      <c r="N26" s="9"/>
    </row>
    <row r="27" spans="1:14" ht="17.25">
      <c r="A27" s="87">
        <v>17</v>
      </c>
      <c r="B27" s="9">
        <v>8</v>
      </c>
      <c r="C27" s="26" t="s">
        <v>36</v>
      </c>
      <c r="D27" s="26" t="s">
        <v>34</v>
      </c>
      <c r="E27" s="24" t="s">
        <v>29</v>
      </c>
      <c r="F27" s="19"/>
      <c r="G27" s="19">
        <v>392400</v>
      </c>
      <c r="H27" s="20">
        <v>1083</v>
      </c>
      <c r="I27" s="21">
        <v>424969200</v>
      </c>
      <c r="J27" s="22" t="s">
        <v>37</v>
      </c>
      <c r="K27" s="9" t="s">
        <v>169</v>
      </c>
      <c r="L27" s="22" t="s">
        <v>166</v>
      </c>
      <c r="M27" s="27">
        <v>42800</v>
      </c>
      <c r="N27" s="28"/>
    </row>
    <row r="28" spans="1:14" ht="17.25">
      <c r="A28" s="87">
        <v>18</v>
      </c>
      <c r="B28" s="9">
        <v>8</v>
      </c>
      <c r="C28" s="26" t="s">
        <v>39</v>
      </c>
      <c r="D28" s="26" t="s">
        <v>34</v>
      </c>
      <c r="E28" s="24" t="s">
        <v>29</v>
      </c>
      <c r="F28" s="19"/>
      <c r="G28" s="19">
        <v>34500</v>
      </c>
      <c r="H28" s="25">
        <v>38.997</v>
      </c>
      <c r="I28" s="21">
        <v>1345396.5</v>
      </c>
      <c r="J28" s="22" t="s">
        <v>40</v>
      </c>
      <c r="K28" s="9" t="s">
        <v>169</v>
      </c>
      <c r="L28" s="22" t="s">
        <v>166</v>
      </c>
      <c r="M28" s="27">
        <v>42800</v>
      </c>
      <c r="N28" s="22"/>
    </row>
    <row r="29" spans="1:14" ht="17.25">
      <c r="A29" s="87">
        <v>19</v>
      </c>
      <c r="B29" s="9">
        <v>8</v>
      </c>
      <c r="C29" s="18" t="s">
        <v>38</v>
      </c>
      <c r="D29" s="15" t="s">
        <v>25</v>
      </c>
      <c r="E29" s="15" t="s">
        <v>29</v>
      </c>
      <c r="F29" s="19"/>
      <c r="G29" s="19">
        <v>9500</v>
      </c>
      <c r="H29" s="25">
        <v>9607.9500000000007</v>
      </c>
      <c r="I29" s="21">
        <v>91275525</v>
      </c>
      <c r="J29" s="22" t="s">
        <v>32</v>
      </c>
      <c r="K29" s="9" t="s">
        <v>169</v>
      </c>
      <c r="L29" s="9" t="s">
        <v>186</v>
      </c>
      <c r="M29" s="27">
        <v>42800</v>
      </c>
      <c r="N29" s="9"/>
    </row>
    <row r="30" spans="1:14" ht="17.25" customHeight="1">
      <c r="A30" s="87">
        <v>20</v>
      </c>
      <c r="B30" s="9">
        <v>9</v>
      </c>
      <c r="C30" s="23" t="s">
        <v>33</v>
      </c>
      <c r="D30" s="15" t="s">
        <v>34</v>
      </c>
      <c r="E30" s="24" t="s">
        <v>29</v>
      </c>
      <c r="F30" s="19"/>
      <c r="G30" s="19">
        <v>108000</v>
      </c>
      <c r="H30" s="25">
        <v>1092</v>
      </c>
      <c r="I30" s="21">
        <v>117936000</v>
      </c>
      <c r="J30" s="22" t="s">
        <v>35</v>
      </c>
      <c r="K30" s="9" t="s">
        <v>170</v>
      </c>
      <c r="L30" s="22" t="s">
        <v>166</v>
      </c>
      <c r="M30" s="27">
        <v>42800</v>
      </c>
      <c r="N30" s="9"/>
    </row>
    <row r="31" spans="1:14" ht="17.25">
      <c r="A31" s="87">
        <v>21</v>
      </c>
      <c r="B31" s="9">
        <v>9</v>
      </c>
      <c r="C31" s="26" t="s">
        <v>36</v>
      </c>
      <c r="D31" s="26" t="s">
        <v>34</v>
      </c>
      <c r="E31" s="24" t="s">
        <v>29</v>
      </c>
      <c r="F31" s="19"/>
      <c r="G31" s="19">
        <v>180000</v>
      </c>
      <c r="H31" s="20">
        <v>1083</v>
      </c>
      <c r="I31" s="21">
        <v>194940000</v>
      </c>
      <c r="J31" s="22" t="s">
        <v>37</v>
      </c>
      <c r="K31" s="9" t="s">
        <v>170</v>
      </c>
      <c r="L31" s="22" t="s">
        <v>166</v>
      </c>
      <c r="M31" s="27">
        <v>42800</v>
      </c>
      <c r="N31" s="28"/>
    </row>
    <row r="32" spans="1:14" ht="17.25">
      <c r="A32" s="87">
        <v>22</v>
      </c>
      <c r="B32" s="9">
        <v>9</v>
      </c>
      <c r="C32" s="18" t="s">
        <v>38</v>
      </c>
      <c r="D32" s="15" t="s">
        <v>25</v>
      </c>
      <c r="E32" s="15" t="s">
        <v>29</v>
      </c>
      <c r="F32" s="19"/>
      <c r="G32" s="19">
        <v>8800</v>
      </c>
      <c r="H32" s="25">
        <v>9607.9500000000007</v>
      </c>
      <c r="I32" s="21">
        <v>84549960</v>
      </c>
      <c r="J32" s="22" t="s">
        <v>32</v>
      </c>
      <c r="K32" s="9" t="s">
        <v>170</v>
      </c>
      <c r="L32" s="9" t="s">
        <v>186</v>
      </c>
      <c r="M32" s="27">
        <v>42800</v>
      </c>
      <c r="N32" s="22"/>
    </row>
    <row r="33" spans="1:14" ht="17.25" customHeight="1">
      <c r="A33" s="87">
        <v>23</v>
      </c>
      <c r="B33" s="9">
        <v>10</v>
      </c>
      <c r="C33" s="23" t="s">
        <v>33</v>
      </c>
      <c r="D33" s="15" t="s">
        <v>34</v>
      </c>
      <c r="E33" s="24" t="s">
        <v>29</v>
      </c>
      <c r="F33" s="19"/>
      <c r="G33" s="19">
        <v>84000</v>
      </c>
      <c r="H33" s="25">
        <v>1092</v>
      </c>
      <c r="I33" s="21">
        <v>91728000</v>
      </c>
      <c r="J33" s="22" t="s">
        <v>35</v>
      </c>
      <c r="K33" s="9" t="s">
        <v>171</v>
      </c>
      <c r="L33" s="22" t="s">
        <v>166</v>
      </c>
      <c r="M33" s="27">
        <v>42800</v>
      </c>
      <c r="N33" s="9"/>
    </row>
    <row r="34" spans="1:14" ht="17.25">
      <c r="A34" s="87">
        <v>24</v>
      </c>
      <c r="B34" s="9">
        <v>10</v>
      </c>
      <c r="C34" s="26" t="s">
        <v>36</v>
      </c>
      <c r="D34" s="26" t="s">
        <v>34</v>
      </c>
      <c r="E34" s="24" t="s">
        <v>29</v>
      </c>
      <c r="F34" s="19"/>
      <c r="G34" s="19">
        <v>169200</v>
      </c>
      <c r="H34" s="20">
        <v>1083</v>
      </c>
      <c r="I34" s="21">
        <v>183243600</v>
      </c>
      <c r="J34" s="22" t="s">
        <v>37</v>
      </c>
      <c r="K34" s="9" t="s">
        <v>171</v>
      </c>
      <c r="L34" s="22" t="s">
        <v>166</v>
      </c>
      <c r="M34" s="27">
        <v>42800</v>
      </c>
      <c r="N34" s="28"/>
    </row>
    <row r="35" spans="1:14" ht="17.25">
      <c r="A35" s="87">
        <v>25</v>
      </c>
      <c r="B35" s="9">
        <v>10</v>
      </c>
      <c r="C35" s="18" t="s">
        <v>38</v>
      </c>
      <c r="D35" s="15" t="s">
        <v>25</v>
      </c>
      <c r="E35" s="15" t="s">
        <v>29</v>
      </c>
      <c r="F35" s="19"/>
      <c r="G35" s="19">
        <v>5300</v>
      </c>
      <c r="H35" s="25">
        <v>9607.9500000000007</v>
      </c>
      <c r="I35" s="21">
        <v>50922135.000000007</v>
      </c>
      <c r="J35" s="22" t="s">
        <v>32</v>
      </c>
      <c r="K35" s="9" t="s">
        <v>171</v>
      </c>
      <c r="L35" s="9" t="s">
        <v>186</v>
      </c>
      <c r="M35" s="27">
        <v>42800</v>
      </c>
      <c r="N35" s="22"/>
    </row>
    <row r="36" spans="1:14" ht="17.25">
      <c r="A36" s="87">
        <v>26</v>
      </c>
      <c r="B36" s="9">
        <v>11</v>
      </c>
      <c r="C36" s="23" t="s">
        <v>33</v>
      </c>
      <c r="D36" s="15" t="s">
        <v>34</v>
      </c>
      <c r="E36" s="24" t="s">
        <v>29</v>
      </c>
      <c r="F36" s="19"/>
      <c r="G36" s="19">
        <v>108000</v>
      </c>
      <c r="H36" s="25">
        <v>1092</v>
      </c>
      <c r="I36" s="21">
        <v>117936000</v>
      </c>
      <c r="J36" s="22" t="s">
        <v>35</v>
      </c>
      <c r="K36" s="9" t="s">
        <v>172</v>
      </c>
      <c r="L36" s="22" t="s">
        <v>166</v>
      </c>
      <c r="M36" s="27">
        <v>42800</v>
      </c>
      <c r="N36" s="9"/>
    </row>
    <row r="37" spans="1:14" ht="17.25">
      <c r="A37" s="87">
        <v>27</v>
      </c>
      <c r="B37" s="9">
        <v>11</v>
      </c>
      <c r="C37" s="26" t="s">
        <v>36</v>
      </c>
      <c r="D37" s="26" t="s">
        <v>34</v>
      </c>
      <c r="E37" s="24" t="s">
        <v>29</v>
      </c>
      <c r="F37" s="19"/>
      <c r="G37" s="19">
        <v>237600</v>
      </c>
      <c r="H37" s="20">
        <v>1083</v>
      </c>
      <c r="I37" s="21">
        <v>257320800</v>
      </c>
      <c r="J37" s="22" t="s">
        <v>37</v>
      </c>
      <c r="K37" s="9" t="s">
        <v>172</v>
      </c>
      <c r="L37" s="22" t="s">
        <v>166</v>
      </c>
      <c r="M37" s="27">
        <v>42800</v>
      </c>
      <c r="N37" s="28"/>
    </row>
    <row r="38" spans="1:14" ht="17.25">
      <c r="A38" s="87">
        <v>28</v>
      </c>
      <c r="B38" s="9">
        <v>11</v>
      </c>
      <c r="C38" s="26" t="s">
        <v>39</v>
      </c>
      <c r="D38" s="26" t="s">
        <v>34</v>
      </c>
      <c r="E38" s="24" t="s">
        <v>29</v>
      </c>
      <c r="F38" s="19"/>
      <c r="G38" s="19">
        <v>31500</v>
      </c>
      <c r="H38" s="25">
        <v>38.997</v>
      </c>
      <c r="I38" s="21">
        <v>1228405.5</v>
      </c>
      <c r="J38" s="22" t="s">
        <v>40</v>
      </c>
      <c r="K38" s="9" t="s">
        <v>172</v>
      </c>
      <c r="L38" s="22" t="s">
        <v>166</v>
      </c>
      <c r="M38" s="27">
        <v>42800</v>
      </c>
      <c r="N38" s="28"/>
    </row>
    <row r="39" spans="1:14" ht="17.25">
      <c r="A39" s="87">
        <v>29</v>
      </c>
      <c r="B39" s="9">
        <v>11</v>
      </c>
      <c r="C39" s="18" t="s">
        <v>31</v>
      </c>
      <c r="D39" s="15" t="s">
        <v>25</v>
      </c>
      <c r="E39" s="15" t="s">
        <v>29</v>
      </c>
      <c r="F39" s="19"/>
      <c r="G39" s="19">
        <v>10000</v>
      </c>
      <c r="H39" s="25">
        <v>9607.9500000000007</v>
      </c>
      <c r="I39" s="21">
        <v>96079500</v>
      </c>
      <c r="J39" s="22" t="s">
        <v>32</v>
      </c>
      <c r="K39" s="9" t="s">
        <v>172</v>
      </c>
      <c r="L39" s="9" t="s">
        <v>186</v>
      </c>
      <c r="M39" s="27">
        <v>42800</v>
      </c>
      <c r="N39" s="22"/>
    </row>
    <row r="40" spans="1:14" ht="17.25">
      <c r="A40" s="87">
        <v>30</v>
      </c>
      <c r="B40" s="17">
        <v>12</v>
      </c>
      <c r="C40" s="23" t="s">
        <v>33</v>
      </c>
      <c r="D40" s="15" t="s">
        <v>34</v>
      </c>
      <c r="E40" s="24" t="s">
        <v>29</v>
      </c>
      <c r="F40" s="19"/>
      <c r="G40" s="19">
        <v>180000</v>
      </c>
      <c r="H40" s="25">
        <v>1092</v>
      </c>
      <c r="I40" s="21">
        <v>196560000</v>
      </c>
      <c r="J40" s="22" t="s">
        <v>35</v>
      </c>
      <c r="K40" s="9" t="s">
        <v>161</v>
      </c>
      <c r="L40" s="22" t="s">
        <v>166</v>
      </c>
      <c r="M40" s="27">
        <v>42800</v>
      </c>
      <c r="N40" s="9"/>
    </row>
    <row r="41" spans="1:14" ht="17.25">
      <c r="A41" s="87">
        <v>31</v>
      </c>
      <c r="B41" s="17">
        <v>12</v>
      </c>
      <c r="C41" s="26" t="s">
        <v>36</v>
      </c>
      <c r="D41" s="26" t="s">
        <v>34</v>
      </c>
      <c r="E41" s="24" t="s">
        <v>29</v>
      </c>
      <c r="F41" s="19"/>
      <c r="G41" s="19">
        <v>367200</v>
      </c>
      <c r="H41" s="20">
        <v>1083</v>
      </c>
      <c r="I41" s="21">
        <v>397677600</v>
      </c>
      <c r="J41" s="22" t="s">
        <v>37</v>
      </c>
      <c r="K41" s="9" t="s">
        <v>161</v>
      </c>
      <c r="L41" s="22" t="s">
        <v>166</v>
      </c>
      <c r="M41" s="27">
        <v>42800</v>
      </c>
      <c r="N41" s="28"/>
    </row>
    <row r="42" spans="1:14" ht="17.25">
      <c r="A42" s="87">
        <v>32</v>
      </c>
      <c r="B42" s="9">
        <v>12</v>
      </c>
      <c r="C42" s="18" t="s">
        <v>38</v>
      </c>
      <c r="D42" s="15" t="s">
        <v>25</v>
      </c>
      <c r="E42" s="15" t="s">
        <v>29</v>
      </c>
      <c r="F42" s="19"/>
      <c r="G42" s="19">
        <v>11000</v>
      </c>
      <c r="H42" s="25">
        <v>9607.9500000000007</v>
      </c>
      <c r="I42" s="21">
        <v>105687450.00000001</v>
      </c>
      <c r="J42" s="22" t="s">
        <v>32</v>
      </c>
      <c r="K42" s="9" t="s">
        <v>161</v>
      </c>
      <c r="L42" s="9" t="s">
        <v>186</v>
      </c>
      <c r="M42" s="27">
        <v>42800</v>
      </c>
      <c r="N42" s="28"/>
    </row>
    <row r="43" spans="1:14" ht="17.25">
      <c r="A43" s="87">
        <v>33</v>
      </c>
      <c r="B43" s="17">
        <v>13</v>
      </c>
      <c r="C43" s="23" t="s">
        <v>33</v>
      </c>
      <c r="D43" s="15" t="s">
        <v>34</v>
      </c>
      <c r="E43" s="24" t="s">
        <v>29</v>
      </c>
      <c r="F43" s="19"/>
      <c r="G43" s="19">
        <v>132000</v>
      </c>
      <c r="H43" s="25">
        <v>1092</v>
      </c>
      <c r="I43" s="21">
        <v>144144000</v>
      </c>
      <c r="J43" s="22" t="s">
        <v>35</v>
      </c>
      <c r="K43" s="9" t="s">
        <v>173</v>
      </c>
      <c r="L43" s="22" t="s">
        <v>166</v>
      </c>
      <c r="M43" s="27">
        <v>42800</v>
      </c>
      <c r="N43" s="9"/>
    </row>
    <row r="44" spans="1:14" ht="17.25">
      <c r="A44" s="87">
        <v>34</v>
      </c>
      <c r="B44" s="17">
        <v>13</v>
      </c>
      <c r="C44" s="26" t="s">
        <v>36</v>
      </c>
      <c r="D44" s="26" t="s">
        <v>34</v>
      </c>
      <c r="E44" s="24" t="s">
        <v>29</v>
      </c>
      <c r="F44" s="19"/>
      <c r="G44" s="19">
        <v>237600</v>
      </c>
      <c r="H44" s="20">
        <v>1083</v>
      </c>
      <c r="I44" s="21">
        <v>257320800</v>
      </c>
      <c r="J44" s="22" t="s">
        <v>37</v>
      </c>
      <c r="K44" s="9" t="s">
        <v>173</v>
      </c>
      <c r="L44" s="22" t="s">
        <v>166</v>
      </c>
      <c r="M44" s="27">
        <v>42800</v>
      </c>
      <c r="N44" s="28"/>
    </row>
    <row r="45" spans="1:14" ht="17.25">
      <c r="A45" s="87">
        <v>35</v>
      </c>
      <c r="B45" s="17">
        <v>13</v>
      </c>
      <c r="C45" s="18" t="s">
        <v>38</v>
      </c>
      <c r="D45" s="15" t="s">
        <v>25</v>
      </c>
      <c r="E45" s="15" t="s">
        <v>29</v>
      </c>
      <c r="F45" s="19"/>
      <c r="G45" s="19">
        <v>10200</v>
      </c>
      <c r="H45" s="25">
        <v>9607.9500000000007</v>
      </c>
      <c r="I45" s="21">
        <v>98001090</v>
      </c>
      <c r="J45" s="22" t="s">
        <v>32</v>
      </c>
      <c r="K45" s="9" t="s">
        <v>173</v>
      </c>
      <c r="L45" s="9" t="s">
        <v>186</v>
      </c>
      <c r="M45" s="27">
        <v>42800</v>
      </c>
      <c r="N45" s="22"/>
    </row>
    <row r="46" spans="1:14" ht="17.25">
      <c r="A46" s="87">
        <v>36</v>
      </c>
      <c r="B46" s="17">
        <v>14</v>
      </c>
      <c r="C46" s="23" t="s">
        <v>33</v>
      </c>
      <c r="D46" s="15" t="s">
        <v>34</v>
      </c>
      <c r="E46" s="24" t="s">
        <v>29</v>
      </c>
      <c r="F46" s="19"/>
      <c r="G46" s="19">
        <v>96000</v>
      </c>
      <c r="H46" s="25">
        <v>1092</v>
      </c>
      <c r="I46" s="21">
        <v>104832000</v>
      </c>
      <c r="J46" s="22" t="s">
        <v>35</v>
      </c>
      <c r="K46" s="9" t="s">
        <v>174</v>
      </c>
      <c r="L46" s="22" t="s">
        <v>166</v>
      </c>
      <c r="M46" s="27">
        <v>42800</v>
      </c>
      <c r="N46" s="9"/>
    </row>
    <row r="47" spans="1:14" ht="17.25">
      <c r="A47" s="87">
        <v>37</v>
      </c>
      <c r="B47" s="17">
        <v>14</v>
      </c>
      <c r="C47" s="26" t="s">
        <v>39</v>
      </c>
      <c r="D47" s="26" t="s">
        <v>34</v>
      </c>
      <c r="E47" s="24" t="s">
        <v>29</v>
      </c>
      <c r="F47" s="19"/>
      <c r="G47" s="19">
        <v>22500</v>
      </c>
      <c r="H47" s="25">
        <v>38.997</v>
      </c>
      <c r="I47" s="21">
        <v>877432.5</v>
      </c>
      <c r="J47" s="22" t="s">
        <v>40</v>
      </c>
      <c r="K47" s="9" t="s">
        <v>174</v>
      </c>
      <c r="L47" s="22" t="s">
        <v>166</v>
      </c>
      <c r="M47" s="27">
        <v>42800</v>
      </c>
      <c r="N47" s="28"/>
    </row>
    <row r="48" spans="1:14" ht="17.25">
      <c r="A48" s="87">
        <v>38</v>
      </c>
      <c r="B48" s="17">
        <v>14</v>
      </c>
      <c r="C48" s="26" t="s">
        <v>36</v>
      </c>
      <c r="D48" s="26" t="s">
        <v>34</v>
      </c>
      <c r="E48" s="24" t="s">
        <v>29</v>
      </c>
      <c r="F48" s="19"/>
      <c r="G48" s="19">
        <v>216000</v>
      </c>
      <c r="H48" s="20">
        <v>1083</v>
      </c>
      <c r="I48" s="21">
        <v>233928000</v>
      </c>
      <c r="J48" s="22" t="s">
        <v>37</v>
      </c>
      <c r="K48" s="9" t="s">
        <v>174</v>
      </c>
      <c r="L48" s="22" t="s">
        <v>166</v>
      </c>
      <c r="M48" s="27">
        <v>42800</v>
      </c>
      <c r="N48" s="22"/>
    </row>
    <row r="49" spans="1:14" ht="17.25">
      <c r="A49" s="87">
        <v>39</v>
      </c>
      <c r="B49" s="17">
        <v>14</v>
      </c>
      <c r="C49" s="18" t="s">
        <v>38</v>
      </c>
      <c r="D49" s="15" t="s">
        <v>25</v>
      </c>
      <c r="E49" s="15" t="s">
        <v>29</v>
      </c>
      <c r="F49" s="19"/>
      <c r="G49" s="19">
        <v>9000</v>
      </c>
      <c r="H49" s="25">
        <v>9607.9500000000007</v>
      </c>
      <c r="I49" s="21">
        <v>86471550</v>
      </c>
      <c r="J49" s="22" t="s">
        <v>32</v>
      </c>
      <c r="K49" s="9" t="s">
        <v>174</v>
      </c>
      <c r="L49" s="9" t="s">
        <v>186</v>
      </c>
      <c r="M49" s="27">
        <v>42800</v>
      </c>
      <c r="N49" s="9"/>
    </row>
    <row r="50" spans="1:14" ht="17.25">
      <c r="A50" s="87">
        <v>40</v>
      </c>
      <c r="B50" s="17">
        <v>15</v>
      </c>
      <c r="C50" s="23" t="s">
        <v>33</v>
      </c>
      <c r="D50" s="15" t="s">
        <v>34</v>
      </c>
      <c r="E50" s="24" t="s">
        <v>29</v>
      </c>
      <c r="F50" s="19"/>
      <c r="G50" s="19">
        <v>120000</v>
      </c>
      <c r="H50" s="25">
        <v>1092</v>
      </c>
      <c r="I50" s="21">
        <v>131040000</v>
      </c>
      <c r="J50" s="22" t="s">
        <v>35</v>
      </c>
      <c r="K50" s="9" t="s">
        <v>175</v>
      </c>
      <c r="L50" s="22" t="s">
        <v>166</v>
      </c>
      <c r="M50" s="27">
        <v>42800</v>
      </c>
      <c r="N50" s="9"/>
    </row>
    <row r="51" spans="1:14" ht="17.25">
      <c r="A51" s="87">
        <v>41</v>
      </c>
      <c r="B51" s="17">
        <v>15</v>
      </c>
      <c r="C51" s="26" t="s">
        <v>36</v>
      </c>
      <c r="D51" s="26" t="s">
        <v>34</v>
      </c>
      <c r="E51" s="24" t="s">
        <v>29</v>
      </c>
      <c r="F51" s="19"/>
      <c r="G51" s="19">
        <v>244800</v>
      </c>
      <c r="H51" s="20">
        <v>1083</v>
      </c>
      <c r="I51" s="21">
        <v>265118400</v>
      </c>
      <c r="J51" s="22" t="s">
        <v>37</v>
      </c>
      <c r="K51" s="9" t="s">
        <v>175</v>
      </c>
      <c r="L51" s="22" t="s">
        <v>166</v>
      </c>
      <c r="M51" s="27">
        <v>42800</v>
      </c>
      <c r="N51" s="28"/>
    </row>
    <row r="52" spans="1:14" ht="17.25">
      <c r="A52" s="87">
        <v>42</v>
      </c>
      <c r="B52" s="17">
        <v>15</v>
      </c>
      <c r="C52" s="18" t="s">
        <v>38</v>
      </c>
      <c r="D52" s="15" t="s">
        <v>25</v>
      </c>
      <c r="E52" s="15" t="s">
        <v>29</v>
      </c>
      <c r="F52" s="19"/>
      <c r="G52" s="19">
        <v>13200</v>
      </c>
      <c r="H52" s="25">
        <v>9607.9500000000007</v>
      </c>
      <c r="I52" s="21">
        <v>126824940.00000001</v>
      </c>
      <c r="J52" s="22" t="s">
        <v>32</v>
      </c>
      <c r="K52" s="9" t="s">
        <v>175</v>
      </c>
      <c r="L52" s="9" t="s">
        <v>186</v>
      </c>
      <c r="M52" s="27">
        <v>42800</v>
      </c>
      <c r="N52" s="22"/>
    </row>
    <row r="53" spans="1:14" ht="17.25" customHeight="1">
      <c r="A53" s="87">
        <v>43</v>
      </c>
      <c r="B53" s="17">
        <v>16</v>
      </c>
      <c r="C53" s="23" t="s">
        <v>33</v>
      </c>
      <c r="D53" s="15" t="s">
        <v>34</v>
      </c>
      <c r="E53" s="24" t="s">
        <v>29</v>
      </c>
      <c r="F53" s="19"/>
      <c r="G53" s="19">
        <v>120000</v>
      </c>
      <c r="H53" s="25">
        <v>1092</v>
      </c>
      <c r="I53" s="21">
        <v>131040000</v>
      </c>
      <c r="J53" s="22" t="s">
        <v>35</v>
      </c>
      <c r="K53" s="9" t="s">
        <v>160</v>
      </c>
      <c r="L53" s="22" t="s">
        <v>166</v>
      </c>
      <c r="M53" s="27">
        <v>42800</v>
      </c>
      <c r="N53" s="9"/>
    </row>
    <row r="54" spans="1:14" ht="17.25" customHeight="1">
      <c r="A54" s="87">
        <v>44</v>
      </c>
      <c r="B54" s="17">
        <v>16</v>
      </c>
      <c r="C54" s="26" t="s">
        <v>36</v>
      </c>
      <c r="D54" s="26" t="s">
        <v>34</v>
      </c>
      <c r="E54" s="24" t="s">
        <v>29</v>
      </c>
      <c r="F54" s="19"/>
      <c r="G54" s="19">
        <v>259200</v>
      </c>
      <c r="H54" s="20">
        <v>1083</v>
      </c>
      <c r="I54" s="21">
        <v>280713600</v>
      </c>
      <c r="J54" s="22" t="s">
        <v>37</v>
      </c>
      <c r="K54" s="9" t="s">
        <v>160</v>
      </c>
      <c r="L54" s="22" t="s">
        <v>166</v>
      </c>
      <c r="M54" s="27">
        <v>42800</v>
      </c>
      <c r="N54" s="9"/>
    </row>
    <row r="55" spans="1:14" ht="17.25" customHeight="1">
      <c r="A55" s="87">
        <v>45</v>
      </c>
      <c r="B55" s="17">
        <v>16</v>
      </c>
      <c r="C55" s="18" t="s">
        <v>38</v>
      </c>
      <c r="D55" s="15" t="s">
        <v>25</v>
      </c>
      <c r="E55" s="15" t="s">
        <v>29</v>
      </c>
      <c r="F55" s="19"/>
      <c r="G55" s="19">
        <v>8700</v>
      </c>
      <c r="H55" s="25">
        <v>9607.9500000000007</v>
      </c>
      <c r="I55" s="21">
        <v>83589165</v>
      </c>
      <c r="J55" s="22" t="s">
        <v>32</v>
      </c>
      <c r="K55" s="9" t="s">
        <v>160</v>
      </c>
      <c r="L55" s="9" t="s">
        <v>186</v>
      </c>
      <c r="M55" s="27">
        <v>42800</v>
      </c>
      <c r="N55" s="9"/>
    </row>
    <row r="56" spans="1:14" ht="17.25" customHeight="1">
      <c r="A56" s="87">
        <v>46</v>
      </c>
      <c r="B56" s="17">
        <v>17</v>
      </c>
      <c r="C56" s="23" t="s">
        <v>33</v>
      </c>
      <c r="D56" s="15" t="s">
        <v>34</v>
      </c>
      <c r="E56" s="24" t="s">
        <v>29</v>
      </c>
      <c r="F56" s="19"/>
      <c r="G56" s="19">
        <v>252000</v>
      </c>
      <c r="H56" s="20">
        <v>1092</v>
      </c>
      <c r="I56" s="21">
        <v>275184000</v>
      </c>
      <c r="J56" s="22" t="s">
        <v>35</v>
      </c>
      <c r="K56" s="10" t="s">
        <v>165</v>
      </c>
      <c r="L56" s="22" t="s">
        <v>166</v>
      </c>
      <c r="M56" s="27">
        <v>42828</v>
      </c>
      <c r="N56" s="10"/>
    </row>
    <row r="57" spans="1:14" ht="17.25">
      <c r="A57" s="87">
        <v>47</v>
      </c>
      <c r="B57" s="17">
        <v>17</v>
      </c>
      <c r="C57" s="23" t="s">
        <v>41</v>
      </c>
      <c r="D57" s="15" t="s">
        <v>25</v>
      </c>
      <c r="E57" s="24" t="s">
        <v>29</v>
      </c>
      <c r="F57" s="19"/>
      <c r="G57" s="19">
        <v>38304</v>
      </c>
      <c r="H57" s="20">
        <v>873.6</v>
      </c>
      <c r="I57" s="21">
        <v>33462374.400000002</v>
      </c>
      <c r="J57" s="22" t="s">
        <v>42</v>
      </c>
      <c r="K57" s="10" t="s">
        <v>165</v>
      </c>
      <c r="L57" s="9" t="s">
        <v>186</v>
      </c>
      <c r="M57" s="27">
        <v>42828</v>
      </c>
      <c r="N57" s="28"/>
    </row>
    <row r="58" spans="1:14" ht="17.25">
      <c r="A58" s="87">
        <v>48</v>
      </c>
      <c r="B58" s="17">
        <v>17</v>
      </c>
      <c r="C58" s="23" t="s">
        <v>43</v>
      </c>
      <c r="D58" s="15" t="s">
        <v>25</v>
      </c>
      <c r="E58" s="24" t="s">
        <v>29</v>
      </c>
      <c r="F58" s="19"/>
      <c r="G58" s="19">
        <v>28896</v>
      </c>
      <c r="H58" s="20">
        <v>873.6</v>
      </c>
      <c r="I58" s="21">
        <v>25243545.600000001</v>
      </c>
      <c r="J58" s="22" t="s">
        <v>42</v>
      </c>
      <c r="K58" s="10" t="s">
        <v>165</v>
      </c>
      <c r="L58" s="9" t="s">
        <v>186</v>
      </c>
      <c r="M58" s="27">
        <v>42828</v>
      </c>
      <c r="N58" s="28"/>
    </row>
    <row r="59" spans="1:14" ht="17.25" customHeight="1">
      <c r="A59" s="87">
        <v>49</v>
      </c>
      <c r="B59" s="17">
        <v>18</v>
      </c>
      <c r="C59" s="23" t="s">
        <v>33</v>
      </c>
      <c r="D59" s="15" t="s">
        <v>34</v>
      </c>
      <c r="E59" s="24" t="s">
        <v>29</v>
      </c>
      <c r="F59" s="19"/>
      <c r="G59" s="19">
        <v>84000</v>
      </c>
      <c r="H59" s="20">
        <v>1092</v>
      </c>
      <c r="I59" s="21">
        <v>91728000</v>
      </c>
      <c r="J59" s="22" t="s">
        <v>35</v>
      </c>
      <c r="K59" s="9" t="s">
        <v>167</v>
      </c>
      <c r="L59" s="22" t="s">
        <v>166</v>
      </c>
      <c r="M59" s="27">
        <v>42828</v>
      </c>
      <c r="N59" s="9"/>
    </row>
    <row r="60" spans="1:14" ht="17.25" customHeight="1">
      <c r="A60" s="87">
        <v>50</v>
      </c>
      <c r="B60" s="17">
        <v>19</v>
      </c>
      <c r="C60" s="23" t="s">
        <v>33</v>
      </c>
      <c r="D60" s="15" t="s">
        <v>34</v>
      </c>
      <c r="E60" s="24" t="s">
        <v>29</v>
      </c>
      <c r="F60" s="19"/>
      <c r="G60" s="19">
        <v>180000</v>
      </c>
      <c r="H60" s="20">
        <v>1092</v>
      </c>
      <c r="I60" s="21">
        <v>196560000</v>
      </c>
      <c r="J60" s="22" t="s">
        <v>35</v>
      </c>
      <c r="K60" s="9" t="s">
        <v>164</v>
      </c>
      <c r="L60" s="22" t="s">
        <v>166</v>
      </c>
      <c r="M60" s="27">
        <v>42828</v>
      </c>
      <c r="N60" s="9"/>
    </row>
    <row r="61" spans="1:14" ht="17.25">
      <c r="A61" s="87">
        <v>51</v>
      </c>
      <c r="B61" s="17">
        <v>19</v>
      </c>
      <c r="C61" s="29" t="s">
        <v>44</v>
      </c>
      <c r="D61" s="15" t="s">
        <v>34</v>
      </c>
      <c r="E61" s="15" t="s">
        <v>29</v>
      </c>
      <c r="F61" s="19"/>
      <c r="G61" s="19">
        <v>101250</v>
      </c>
      <c r="H61" s="20">
        <v>565</v>
      </c>
      <c r="I61" s="21">
        <v>57206250</v>
      </c>
      <c r="J61" s="22" t="s">
        <v>45</v>
      </c>
      <c r="K61" s="30" t="s">
        <v>164</v>
      </c>
      <c r="L61" s="22" t="s">
        <v>166</v>
      </c>
      <c r="M61" s="27">
        <v>42828</v>
      </c>
      <c r="N61" s="28"/>
    </row>
    <row r="62" spans="1:14" ht="17.25" customHeight="1">
      <c r="A62" s="87">
        <v>52</v>
      </c>
      <c r="B62" s="17">
        <v>20</v>
      </c>
      <c r="C62" s="23" t="s">
        <v>33</v>
      </c>
      <c r="D62" s="15" t="s">
        <v>34</v>
      </c>
      <c r="E62" s="24" t="s">
        <v>29</v>
      </c>
      <c r="F62" s="19"/>
      <c r="G62" s="19">
        <v>84000</v>
      </c>
      <c r="H62" s="20">
        <v>1092</v>
      </c>
      <c r="I62" s="21">
        <v>91728000</v>
      </c>
      <c r="J62" s="22" t="s">
        <v>35</v>
      </c>
      <c r="K62" s="9" t="s">
        <v>168</v>
      </c>
      <c r="L62" s="22" t="s">
        <v>166</v>
      </c>
      <c r="M62" s="27">
        <v>42828</v>
      </c>
      <c r="N62" s="9"/>
    </row>
    <row r="63" spans="1:14" ht="17.25" customHeight="1">
      <c r="A63" s="87">
        <v>53</v>
      </c>
      <c r="B63" s="17">
        <v>21</v>
      </c>
      <c r="C63" s="23" t="s">
        <v>33</v>
      </c>
      <c r="D63" s="15" t="s">
        <v>34</v>
      </c>
      <c r="E63" s="24" t="s">
        <v>29</v>
      </c>
      <c r="F63" s="19"/>
      <c r="G63" s="19">
        <v>204000</v>
      </c>
      <c r="H63" s="20">
        <v>1092</v>
      </c>
      <c r="I63" s="21">
        <v>222768000</v>
      </c>
      <c r="J63" s="22" t="s">
        <v>35</v>
      </c>
      <c r="K63" s="9" t="s">
        <v>169</v>
      </c>
      <c r="L63" s="22" t="s">
        <v>166</v>
      </c>
      <c r="M63" s="27">
        <v>42828</v>
      </c>
      <c r="N63" s="9"/>
    </row>
    <row r="64" spans="1:14" ht="17.25" customHeight="1">
      <c r="A64" s="87">
        <v>54</v>
      </c>
      <c r="B64" s="17">
        <v>22</v>
      </c>
      <c r="C64" s="23" t="s">
        <v>33</v>
      </c>
      <c r="D64" s="15" t="s">
        <v>34</v>
      </c>
      <c r="E64" s="24" t="s">
        <v>29</v>
      </c>
      <c r="F64" s="19"/>
      <c r="G64" s="19">
        <v>120000</v>
      </c>
      <c r="H64" s="20">
        <v>1092</v>
      </c>
      <c r="I64" s="21">
        <v>131040000</v>
      </c>
      <c r="J64" s="22" t="s">
        <v>35</v>
      </c>
      <c r="K64" s="9" t="s">
        <v>170</v>
      </c>
      <c r="L64" s="22" t="s">
        <v>166</v>
      </c>
      <c r="M64" s="27">
        <v>42828</v>
      </c>
      <c r="N64" s="9"/>
    </row>
    <row r="65" spans="1:14" ht="17.25" customHeight="1">
      <c r="A65" s="87">
        <v>55</v>
      </c>
      <c r="B65" s="17">
        <v>23</v>
      </c>
      <c r="C65" s="23" t="s">
        <v>41</v>
      </c>
      <c r="D65" s="15" t="s">
        <v>25</v>
      </c>
      <c r="E65" s="24" t="s">
        <v>29</v>
      </c>
      <c r="F65" s="19"/>
      <c r="G65" s="19">
        <v>94080</v>
      </c>
      <c r="H65" s="20">
        <v>873.6</v>
      </c>
      <c r="I65" s="21">
        <v>82188288</v>
      </c>
      <c r="J65" s="22" t="s">
        <v>42</v>
      </c>
      <c r="K65" s="9" t="s">
        <v>171</v>
      </c>
      <c r="L65" s="9" t="s">
        <v>186</v>
      </c>
      <c r="M65" s="27">
        <v>42828</v>
      </c>
      <c r="N65" s="9"/>
    </row>
    <row r="66" spans="1:14" ht="17.25">
      <c r="A66" s="87">
        <v>56</v>
      </c>
      <c r="B66" s="17">
        <v>24</v>
      </c>
      <c r="C66" s="23" t="s">
        <v>46</v>
      </c>
      <c r="D66" s="15" t="s">
        <v>25</v>
      </c>
      <c r="E66" s="24" t="s">
        <v>29</v>
      </c>
      <c r="F66" s="19"/>
      <c r="G66" s="19">
        <v>120288</v>
      </c>
      <c r="H66" s="20">
        <v>873.6</v>
      </c>
      <c r="I66" s="21">
        <v>105083596.8</v>
      </c>
      <c r="J66" s="22" t="s">
        <v>35</v>
      </c>
      <c r="K66" s="9" t="s">
        <v>172</v>
      </c>
      <c r="L66" s="9" t="s">
        <v>186</v>
      </c>
      <c r="M66" s="27">
        <v>42828</v>
      </c>
      <c r="N66" s="9"/>
    </row>
    <row r="67" spans="1:14" ht="17.25">
      <c r="A67" s="87">
        <v>57</v>
      </c>
      <c r="B67" s="17">
        <v>24</v>
      </c>
      <c r="C67" s="23" t="s">
        <v>41</v>
      </c>
      <c r="D67" s="15" t="s">
        <v>25</v>
      </c>
      <c r="E67" s="24" t="s">
        <v>29</v>
      </c>
      <c r="F67" s="19"/>
      <c r="G67" s="19">
        <v>14112</v>
      </c>
      <c r="H67" s="20">
        <v>873.6</v>
      </c>
      <c r="I67" s="21">
        <v>12328243.200000001</v>
      </c>
      <c r="J67" s="22" t="s">
        <v>42</v>
      </c>
      <c r="K67" s="9" t="s">
        <v>172</v>
      </c>
      <c r="L67" s="9" t="s">
        <v>186</v>
      </c>
      <c r="M67" s="27">
        <v>42828</v>
      </c>
      <c r="N67" s="28"/>
    </row>
    <row r="68" spans="1:14" ht="17.25">
      <c r="A68" s="87">
        <v>58</v>
      </c>
      <c r="B68" s="17">
        <v>25</v>
      </c>
      <c r="C68" s="23" t="s">
        <v>41</v>
      </c>
      <c r="D68" s="15" t="s">
        <v>25</v>
      </c>
      <c r="E68" s="24" t="s">
        <v>29</v>
      </c>
      <c r="F68" s="19"/>
      <c r="G68" s="19">
        <v>215040</v>
      </c>
      <c r="H68" s="20">
        <v>873.6</v>
      </c>
      <c r="I68" s="21">
        <v>187858944</v>
      </c>
      <c r="J68" s="22" t="s">
        <v>42</v>
      </c>
      <c r="K68" s="9" t="s">
        <v>161</v>
      </c>
      <c r="L68" s="9" t="s">
        <v>186</v>
      </c>
      <c r="M68" s="27">
        <v>42828</v>
      </c>
      <c r="N68" s="9"/>
    </row>
    <row r="69" spans="1:14" ht="17.25">
      <c r="A69" s="87">
        <v>59</v>
      </c>
      <c r="B69" s="17">
        <v>26</v>
      </c>
      <c r="C69" s="29" t="s">
        <v>44</v>
      </c>
      <c r="D69" s="15" t="s">
        <v>34</v>
      </c>
      <c r="E69" s="15" t="s">
        <v>29</v>
      </c>
      <c r="F69" s="19"/>
      <c r="G69" s="19">
        <v>48750</v>
      </c>
      <c r="H69" s="20">
        <v>565</v>
      </c>
      <c r="I69" s="21">
        <v>27543750</v>
      </c>
      <c r="J69" s="22" t="s">
        <v>45</v>
      </c>
      <c r="K69" s="9" t="s">
        <v>173</v>
      </c>
      <c r="L69" s="22" t="s">
        <v>166</v>
      </c>
      <c r="M69" s="27">
        <v>42828</v>
      </c>
      <c r="N69" s="9"/>
    </row>
    <row r="70" spans="1:14" ht="17.25">
      <c r="A70" s="87">
        <v>60</v>
      </c>
      <c r="B70" s="17">
        <v>26</v>
      </c>
      <c r="C70" s="23" t="s">
        <v>41</v>
      </c>
      <c r="D70" s="15" t="s">
        <v>25</v>
      </c>
      <c r="E70" s="24" t="s">
        <v>29</v>
      </c>
      <c r="F70" s="19"/>
      <c r="G70" s="19">
        <v>147840</v>
      </c>
      <c r="H70" s="20">
        <v>873.6</v>
      </c>
      <c r="I70" s="21">
        <v>129153024</v>
      </c>
      <c r="J70" s="22" t="s">
        <v>42</v>
      </c>
      <c r="K70" s="9" t="s">
        <v>173</v>
      </c>
      <c r="L70" s="9" t="s">
        <v>186</v>
      </c>
      <c r="M70" s="27">
        <v>42828</v>
      </c>
      <c r="N70" s="28"/>
    </row>
    <row r="71" spans="1:14" ht="17.25">
      <c r="A71" s="87">
        <v>61</v>
      </c>
      <c r="B71" s="17">
        <v>27</v>
      </c>
      <c r="C71" s="23" t="s">
        <v>33</v>
      </c>
      <c r="D71" s="15" t="s">
        <v>34</v>
      </c>
      <c r="E71" s="24" t="s">
        <v>29</v>
      </c>
      <c r="F71" s="19"/>
      <c r="G71" s="19">
        <v>120000</v>
      </c>
      <c r="H71" s="20">
        <v>1092</v>
      </c>
      <c r="I71" s="21">
        <v>131040000</v>
      </c>
      <c r="J71" s="22" t="s">
        <v>35</v>
      </c>
      <c r="K71" s="9" t="s">
        <v>174</v>
      </c>
      <c r="L71" s="22" t="s">
        <v>166</v>
      </c>
      <c r="M71" s="27">
        <v>42828</v>
      </c>
      <c r="N71" s="9"/>
    </row>
    <row r="72" spans="1:14" ht="17.25">
      <c r="A72" s="87">
        <v>62</v>
      </c>
      <c r="B72" s="17">
        <v>28</v>
      </c>
      <c r="C72" s="23" t="s">
        <v>41</v>
      </c>
      <c r="D72" s="15" t="s">
        <v>25</v>
      </c>
      <c r="E72" s="24" t="s">
        <v>29</v>
      </c>
      <c r="F72" s="19"/>
      <c r="G72" s="19">
        <v>147840</v>
      </c>
      <c r="H72" s="20">
        <v>873.6</v>
      </c>
      <c r="I72" s="21">
        <v>129153024</v>
      </c>
      <c r="J72" s="22" t="s">
        <v>42</v>
      </c>
      <c r="K72" s="9" t="s">
        <v>175</v>
      </c>
      <c r="L72" s="9" t="s">
        <v>186</v>
      </c>
      <c r="M72" s="27">
        <v>42828</v>
      </c>
      <c r="N72" s="9"/>
    </row>
    <row r="73" spans="1:14" ht="17.25" customHeight="1">
      <c r="A73" s="87">
        <v>63</v>
      </c>
      <c r="B73" s="17">
        <v>29</v>
      </c>
      <c r="C73" s="23" t="s">
        <v>33</v>
      </c>
      <c r="D73" s="15" t="s">
        <v>34</v>
      </c>
      <c r="E73" s="24" t="s">
        <v>29</v>
      </c>
      <c r="F73" s="19"/>
      <c r="G73" s="19">
        <v>156000</v>
      </c>
      <c r="H73" s="20">
        <v>1092</v>
      </c>
      <c r="I73" s="21">
        <v>170352000</v>
      </c>
      <c r="J73" s="22" t="s">
        <v>35</v>
      </c>
      <c r="K73" s="9" t="s">
        <v>160</v>
      </c>
      <c r="L73" s="22" t="s">
        <v>166</v>
      </c>
      <c r="M73" s="27">
        <v>42828</v>
      </c>
      <c r="N73" s="9"/>
    </row>
    <row r="74" spans="1:14" ht="17.25" customHeight="1">
      <c r="A74" s="87">
        <v>64</v>
      </c>
      <c r="B74" s="17">
        <v>30</v>
      </c>
      <c r="C74" s="9" t="s">
        <v>47</v>
      </c>
      <c r="D74" s="15" t="s">
        <v>25</v>
      </c>
      <c r="E74" s="15" t="s">
        <v>48</v>
      </c>
      <c r="F74" s="19"/>
      <c r="G74" s="19">
        <v>4080</v>
      </c>
      <c r="H74" s="25">
        <v>62058.269</v>
      </c>
      <c r="I74" s="21">
        <v>253197737.52000001</v>
      </c>
      <c r="J74" s="22" t="s">
        <v>49</v>
      </c>
      <c r="K74" s="9" t="s">
        <v>165</v>
      </c>
      <c r="L74" s="9" t="s">
        <v>186</v>
      </c>
      <c r="M74" s="27">
        <v>42829</v>
      </c>
      <c r="N74" s="9"/>
    </row>
    <row r="75" spans="1:14" ht="17.25">
      <c r="A75" s="87">
        <v>65</v>
      </c>
      <c r="B75" s="17">
        <v>30</v>
      </c>
      <c r="C75" s="18" t="s">
        <v>38</v>
      </c>
      <c r="D75" s="15" t="s">
        <v>25</v>
      </c>
      <c r="E75" s="15" t="s">
        <v>29</v>
      </c>
      <c r="F75" s="19"/>
      <c r="G75" s="19">
        <v>20000</v>
      </c>
      <c r="H75" s="20">
        <v>9607.9500000000007</v>
      </c>
      <c r="I75" s="21">
        <v>192159000</v>
      </c>
      <c r="J75" s="22" t="s">
        <v>32</v>
      </c>
      <c r="K75" s="9" t="s">
        <v>165</v>
      </c>
      <c r="L75" s="9" t="s">
        <v>186</v>
      </c>
      <c r="M75" s="27">
        <v>42829</v>
      </c>
      <c r="N75" s="28"/>
    </row>
    <row r="76" spans="1:14" ht="17.25">
      <c r="A76" s="87">
        <v>66</v>
      </c>
      <c r="B76" s="17">
        <v>30</v>
      </c>
      <c r="C76" s="18" t="s">
        <v>50</v>
      </c>
      <c r="D76" s="15" t="s">
        <v>25</v>
      </c>
      <c r="E76" s="15" t="s">
        <v>29</v>
      </c>
      <c r="F76" s="19"/>
      <c r="G76" s="19">
        <v>12000</v>
      </c>
      <c r="H76" s="25">
        <v>1160.682</v>
      </c>
      <c r="I76" s="21">
        <v>13928184</v>
      </c>
      <c r="J76" s="22" t="s">
        <v>51</v>
      </c>
      <c r="K76" s="9" t="s">
        <v>165</v>
      </c>
      <c r="L76" s="9" t="s">
        <v>186</v>
      </c>
      <c r="M76" s="27">
        <v>42829</v>
      </c>
      <c r="N76" s="28"/>
    </row>
    <row r="77" spans="1:14" ht="17.25">
      <c r="A77" s="87">
        <v>67</v>
      </c>
      <c r="B77" s="17">
        <v>30</v>
      </c>
      <c r="C77" s="18" t="s">
        <v>52</v>
      </c>
      <c r="D77" s="15" t="s">
        <v>25</v>
      </c>
      <c r="E77" s="15" t="s">
        <v>29</v>
      </c>
      <c r="F77" s="19"/>
      <c r="G77" s="19">
        <v>43200</v>
      </c>
      <c r="H77" s="20">
        <v>215.04</v>
      </c>
      <c r="I77" s="21">
        <v>9289728</v>
      </c>
      <c r="J77" s="22" t="s">
        <v>53</v>
      </c>
      <c r="K77" s="9" t="s">
        <v>165</v>
      </c>
      <c r="L77" s="9" t="s">
        <v>186</v>
      </c>
      <c r="M77" s="27">
        <v>42829</v>
      </c>
      <c r="N77" s="28"/>
    </row>
    <row r="78" spans="1:14" ht="17.25">
      <c r="A78" s="87">
        <v>68</v>
      </c>
      <c r="B78" s="17">
        <v>30</v>
      </c>
      <c r="C78" s="18" t="s">
        <v>54</v>
      </c>
      <c r="D78" s="15" t="s">
        <v>25</v>
      </c>
      <c r="E78" s="15" t="s">
        <v>29</v>
      </c>
      <c r="F78" s="19"/>
      <c r="G78" s="19">
        <v>500</v>
      </c>
      <c r="H78" s="20">
        <v>215.04</v>
      </c>
      <c r="I78" s="21">
        <v>107520</v>
      </c>
      <c r="J78" s="22" t="s">
        <v>55</v>
      </c>
      <c r="K78" s="9" t="s">
        <v>165</v>
      </c>
      <c r="L78" s="9" t="s">
        <v>186</v>
      </c>
      <c r="M78" s="27">
        <v>42829</v>
      </c>
      <c r="N78" s="22"/>
    </row>
    <row r="79" spans="1:14" ht="17.25" customHeight="1">
      <c r="A79" s="87">
        <v>69</v>
      </c>
      <c r="B79" s="17">
        <v>31</v>
      </c>
      <c r="C79" s="9" t="s">
        <v>47</v>
      </c>
      <c r="D79" s="15" t="s">
        <v>25</v>
      </c>
      <c r="E79" s="15" t="s">
        <v>48</v>
      </c>
      <c r="F79" s="19"/>
      <c r="G79" s="19">
        <v>1230</v>
      </c>
      <c r="H79" s="25">
        <v>62058.269</v>
      </c>
      <c r="I79" s="21">
        <v>76331670.870000005</v>
      </c>
      <c r="J79" s="22" t="s">
        <v>49</v>
      </c>
      <c r="K79" s="9" t="s">
        <v>167</v>
      </c>
      <c r="L79" s="9" t="s">
        <v>186</v>
      </c>
      <c r="M79" s="27">
        <v>42829</v>
      </c>
      <c r="N79" s="9"/>
    </row>
    <row r="80" spans="1:14" ht="17.25">
      <c r="A80" s="87">
        <v>70</v>
      </c>
      <c r="B80" s="17">
        <v>31</v>
      </c>
      <c r="C80" s="9" t="s">
        <v>56</v>
      </c>
      <c r="D80" s="15" t="s">
        <v>25</v>
      </c>
      <c r="E80" s="15" t="s">
        <v>48</v>
      </c>
      <c r="F80" s="19"/>
      <c r="G80" s="19">
        <v>90</v>
      </c>
      <c r="H80" s="25">
        <v>62058.269</v>
      </c>
      <c r="I80" s="21">
        <v>5585244.21</v>
      </c>
      <c r="J80" s="22" t="s">
        <v>57</v>
      </c>
      <c r="K80" s="9" t="s">
        <v>167</v>
      </c>
      <c r="L80" s="9" t="s">
        <v>186</v>
      </c>
      <c r="M80" s="27">
        <v>42829</v>
      </c>
      <c r="N80" s="28"/>
    </row>
    <row r="81" spans="1:14" ht="17.25">
      <c r="A81" s="87">
        <v>71</v>
      </c>
      <c r="B81" s="17">
        <v>31</v>
      </c>
      <c r="C81" s="18" t="s">
        <v>38</v>
      </c>
      <c r="D81" s="15" t="s">
        <v>25</v>
      </c>
      <c r="E81" s="15" t="s">
        <v>29</v>
      </c>
      <c r="F81" s="19"/>
      <c r="G81" s="19">
        <v>4200</v>
      </c>
      <c r="H81" s="20">
        <v>9607.9500000000007</v>
      </c>
      <c r="I81" s="21">
        <v>40353390</v>
      </c>
      <c r="J81" s="22" t="s">
        <v>32</v>
      </c>
      <c r="K81" s="9" t="s">
        <v>167</v>
      </c>
      <c r="L81" s="9" t="s">
        <v>186</v>
      </c>
      <c r="M81" s="27">
        <v>42829</v>
      </c>
      <c r="N81" s="22"/>
    </row>
    <row r="82" spans="1:14" ht="17.25">
      <c r="A82" s="87">
        <v>72</v>
      </c>
      <c r="B82" s="17">
        <v>31</v>
      </c>
      <c r="C82" s="18" t="s">
        <v>50</v>
      </c>
      <c r="D82" s="15" t="s">
        <v>25</v>
      </c>
      <c r="E82" s="15" t="s">
        <v>29</v>
      </c>
      <c r="F82" s="19"/>
      <c r="G82" s="19">
        <v>5700</v>
      </c>
      <c r="H82" s="25">
        <v>1160.682</v>
      </c>
      <c r="I82" s="21">
        <v>6615887.4000000004</v>
      </c>
      <c r="J82" s="22" t="s">
        <v>51</v>
      </c>
      <c r="K82" s="9" t="s">
        <v>167</v>
      </c>
      <c r="L82" s="9" t="s">
        <v>186</v>
      </c>
      <c r="M82" s="27">
        <v>42829</v>
      </c>
      <c r="N82" s="22"/>
    </row>
    <row r="83" spans="1:14" ht="17.25">
      <c r="A83" s="87">
        <v>73</v>
      </c>
      <c r="B83" s="17">
        <v>31</v>
      </c>
      <c r="C83" s="18" t="s">
        <v>54</v>
      </c>
      <c r="D83" s="15" t="s">
        <v>25</v>
      </c>
      <c r="E83" s="15" t="s">
        <v>29</v>
      </c>
      <c r="F83" s="19"/>
      <c r="G83" s="19">
        <v>9600</v>
      </c>
      <c r="H83" s="20">
        <v>215.04</v>
      </c>
      <c r="I83" s="21">
        <v>2064384</v>
      </c>
      <c r="J83" s="22" t="s">
        <v>55</v>
      </c>
      <c r="K83" s="9" t="s">
        <v>167</v>
      </c>
      <c r="L83" s="9" t="s">
        <v>186</v>
      </c>
      <c r="M83" s="27">
        <v>42829</v>
      </c>
      <c r="N83" s="22"/>
    </row>
    <row r="84" spans="1:14" ht="17.25">
      <c r="A84" s="87">
        <v>74</v>
      </c>
      <c r="B84" s="17">
        <v>31</v>
      </c>
      <c r="C84" s="29" t="s">
        <v>58</v>
      </c>
      <c r="D84" s="15" t="s">
        <v>25</v>
      </c>
      <c r="E84" s="15" t="s">
        <v>29</v>
      </c>
      <c r="F84" s="19"/>
      <c r="G84" s="19">
        <v>6720</v>
      </c>
      <c r="H84" s="25">
        <v>906.1</v>
      </c>
      <c r="I84" s="21">
        <v>6088992</v>
      </c>
      <c r="J84" s="22" t="s">
        <v>42</v>
      </c>
      <c r="K84" s="9" t="s">
        <v>167</v>
      </c>
      <c r="L84" s="9" t="s">
        <v>186</v>
      </c>
      <c r="M84" s="27">
        <v>42829</v>
      </c>
      <c r="N84" s="9"/>
    </row>
    <row r="85" spans="1:14" ht="17.25" customHeight="1">
      <c r="A85" s="87">
        <v>75</v>
      </c>
      <c r="B85" s="17">
        <v>32</v>
      </c>
      <c r="C85" s="9" t="s">
        <v>56</v>
      </c>
      <c r="D85" s="15" t="s">
        <v>25</v>
      </c>
      <c r="E85" s="15" t="s">
        <v>48</v>
      </c>
      <c r="F85" s="19"/>
      <c r="G85" s="19">
        <v>2490</v>
      </c>
      <c r="H85" s="25">
        <v>62058.269</v>
      </c>
      <c r="I85" s="21">
        <v>154525089.81</v>
      </c>
      <c r="J85" s="22" t="s">
        <v>57</v>
      </c>
      <c r="K85" s="9" t="s">
        <v>164</v>
      </c>
      <c r="L85" s="9" t="s">
        <v>186</v>
      </c>
      <c r="M85" s="27">
        <v>42829</v>
      </c>
      <c r="N85" s="9"/>
    </row>
    <row r="86" spans="1:14" ht="17.25">
      <c r="A86" s="87">
        <v>76</v>
      </c>
      <c r="B86" s="17">
        <v>32</v>
      </c>
      <c r="C86" s="18" t="s">
        <v>38</v>
      </c>
      <c r="D86" s="15" t="s">
        <v>25</v>
      </c>
      <c r="E86" s="15" t="s">
        <v>29</v>
      </c>
      <c r="F86" s="19"/>
      <c r="G86" s="19">
        <v>5800</v>
      </c>
      <c r="H86" s="20">
        <v>9607.9500000000007</v>
      </c>
      <c r="I86" s="21">
        <v>55726110.000000007</v>
      </c>
      <c r="J86" s="22" t="s">
        <v>32</v>
      </c>
      <c r="K86" s="9" t="s">
        <v>164</v>
      </c>
      <c r="L86" s="9" t="s">
        <v>186</v>
      </c>
      <c r="M86" s="27">
        <v>42829</v>
      </c>
      <c r="N86" s="28"/>
    </row>
    <row r="87" spans="1:14" ht="17.25">
      <c r="A87" s="87">
        <v>77</v>
      </c>
      <c r="B87" s="17">
        <v>32</v>
      </c>
      <c r="C87" s="18" t="s">
        <v>50</v>
      </c>
      <c r="D87" s="15" t="s">
        <v>25</v>
      </c>
      <c r="E87" s="15" t="s">
        <v>29</v>
      </c>
      <c r="F87" s="19"/>
      <c r="G87" s="19">
        <v>3000</v>
      </c>
      <c r="H87" s="25">
        <v>1160.682</v>
      </c>
      <c r="I87" s="21">
        <v>3482046</v>
      </c>
      <c r="J87" s="22" t="s">
        <v>51</v>
      </c>
      <c r="K87" s="9" t="s">
        <v>164</v>
      </c>
      <c r="L87" s="9" t="s">
        <v>186</v>
      </c>
      <c r="M87" s="27">
        <v>42829</v>
      </c>
      <c r="N87" s="28"/>
    </row>
    <row r="88" spans="1:14" ht="17.25">
      <c r="A88" s="87">
        <v>78</v>
      </c>
      <c r="B88" s="17">
        <v>32</v>
      </c>
      <c r="C88" s="18" t="s">
        <v>54</v>
      </c>
      <c r="D88" s="15" t="s">
        <v>25</v>
      </c>
      <c r="E88" s="15" t="s">
        <v>29</v>
      </c>
      <c r="F88" s="19"/>
      <c r="G88" s="19">
        <v>14200</v>
      </c>
      <c r="H88" s="20">
        <v>215.04</v>
      </c>
      <c r="I88" s="21">
        <v>3053568</v>
      </c>
      <c r="J88" s="22" t="s">
        <v>55</v>
      </c>
      <c r="K88" s="9" t="s">
        <v>164</v>
      </c>
      <c r="L88" s="9" t="s">
        <v>186</v>
      </c>
      <c r="M88" s="27">
        <v>42829</v>
      </c>
      <c r="N88" s="28"/>
    </row>
    <row r="89" spans="1:14" ht="17.25">
      <c r="A89" s="87">
        <v>79</v>
      </c>
      <c r="B89" s="17">
        <v>32</v>
      </c>
      <c r="C89" s="29" t="s">
        <v>58</v>
      </c>
      <c r="D89" s="15" t="s">
        <v>25</v>
      </c>
      <c r="E89" s="15" t="s">
        <v>29</v>
      </c>
      <c r="F89" s="19"/>
      <c r="G89" s="19">
        <v>8736</v>
      </c>
      <c r="H89" s="25">
        <v>906.1</v>
      </c>
      <c r="I89" s="21">
        <v>7915689.6000000006</v>
      </c>
      <c r="J89" s="22" t="s">
        <v>42</v>
      </c>
      <c r="K89" s="9" t="s">
        <v>164</v>
      </c>
      <c r="L89" s="9" t="s">
        <v>186</v>
      </c>
      <c r="M89" s="27">
        <v>42829</v>
      </c>
      <c r="N89" s="22"/>
    </row>
    <row r="90" spans="1:14" ht="17.25" customHeight="1">
      <c r="A90" s="87">
        <v>80</v>
      </c>
      <c r="B90" s="17">
        <v>33</v>
      </c>
      <c r="C90" s="9" t="s">
        <v>56</v>
      </c>
      <c r="D90" s="15" t="s">
        <v>25</v>
      </c>
      <c r="E90" s="15" t="s">
        <v>48</v>
      </c>
      <c r="F90" s="19"/>
      <c r="G90" s="19">
        <v>840</v>
      </c>
      <c r="H90" s="25">
        <v>62058.269</v>
      </c>
      <c r="I90" s="21">
        <v>52128945.960000001</v>
      </c>
      <c r="J90" s="22" t="s">
        <v>57</v>
      </c>
      <c r="K90" s="9" t="s">
        <v>168</v>
      </c>
      <c r="L90" s="9" t="s">
        <v>186</v>
      </c>
      <c r="M90" s="27">
        <v>42829</v>
      </c>
      <c r="N90" s="9"/>
    </row>
    <row r="91" spans="1:14" ht="17.25">
      <c r="A91" s="87">
        <v>81</v>
      </c>
      <c r="B91" s="17">
        <v>33</v>
      </c>
      <c r="C91" s="18" t="s">
        <v>38</v>
      </c>
      <c r="D91" s="15" t="s">
        <v>25</v>
      </c>
      <c r="E91" s="15" t="s">
        <v>29</v>
      </c>
      <c r="F91" s="19"/>
      <c r="G91" s="19">
        <v>4600</v>
      </c>
      <c r="H91" s="20">
        <v>9607.9500000000007</v>
      </c>
      <c r="I91" s="21">
        <v>44196570</v>
      </c>
      <c r="J91" s="22" t="s">
        <v>32</v>
      </c>
      <c r="K91" s="9" t="s">
        <v>168</v>
      </c>
      <c r="L91" s="9" t="s">
        <v>186</v>
      </c>
      <c r="M91" s="27">
        <v>42829</v>
      </c>
      <c r="N91" s="28"/>
    </row>
    <row r="92" spans="1:14" ht="17.25">
      <c r="A92" s="87">
        <v>82</v>
      </c>
      <c r="B92" s="17">
        <v>33</v>
      </c>
      <c r="C92" s="18" t="s">
        <v>54</v>
      </c>
      <c r="D92" s="15" t="s">
        <v>25</v>
      </c>
      <c r="E92" s="15" t="s">
        <v>29</v>
      </c>
      <c r="F92" s="19"/>
      <c r="G92" s="19">
        <v>4500</v>
      </c>
      <c r="H92" s="20">
        <v>215.04</v>
      </c>
      <c r="I92" s="21">
        <v>967680</v>
      </c>
      <c r="J92" s="22" t="s">
        <v>55</v>
      </c>
      <c r="K92" s="9" t="s">
        <v>168</v>
      </c>
      <c r="L92" s="9" t="s">
        <v>186</v>
      </c>
      <c r="M92" s="27">
        <v>42829</v>
      </c>
      <c r="N92" s="22"/>
    </row>
    <row r="93" spans="1:14" ht="17.25">
      <c r="A93" s="87">
        <v>83</v>
      </c>
      <c r="B93" s="17">
        <v>33</v>
      </c>
      <c r="C93" s="29" t="s">
        <v>58</v>
      </c>
      <c r="D93" s="15" t="s">
        <v>25</v>
      </c>
      <c r="E93" s="15" t="s">
        <v>29</v>
      </c>
      <c r="F93" s="19"/>
      <c r="G93" s="19">
        <v>3360</v>
      </c>
      <c r="H93" s="25">
        <v>906.1</v>
      </c>
      <c r="I93" s="21">
        <v>3044496</v>
      </c>
      <c r="J93" s="22" t="s">
        <v>42</v>
      </c>
      <c r="K93" s="9" t="s">
        <v>168</v>
      </c>
      <c r="L93" s="9" t="s">
        <v>186</v>
      </c>
      <c r="M93" s="27">
        <v>42829</v>
      </c>
      <c r="N93" s="9"/>
    </row>
    <row r="94" spans="1:14" ht="17.25" customHeight="1">
      <c r="A94" s="87">
        <v>84</v>
      </c>
      <c r="B94" s="17">
        <v>34</v>
      </c>
      <c r="C94" s="9" t="s">
        <v>56</v>
      </c>
      <c r="D94" s="15" t="s">
        <v>25</v>
      </c>
      <c r="E94" s="15" t="s">
        <v>48</v>
      </c>
      <c r="F94" s="19"/>
      <c r="G94" s="19">
        <v>2930</v>
      </c>
      <c r="H94" s="25">
        <v>62058.269</v>
      </c>
      <c r="I94" s="21">
        <v>181830728.16999999</v>
      </c>
      <c r="J94" s="22" t="s">
        <v>57</v>
      </c>
      <c r="K94" s="9" t="s">
        <v>169</v>
      </c>
      <c r="L94" s="9" t="s">
        <v>186</v>
      </c>
      <c r="M94" s="27">
        <v>42829</v>
      </c>
      <c r="N94" s="9"/>
    </row>
    <row r="95" spans="1:14" ht="17.25">
      <c r="A95" s="87">
        <v>85</v>
      </c>
      <c r="B95" s="17">
        <v>34</v>
      </c>
      <c r="C95" s="18" t="s">
        <v>38</v>
      </c>
      <c r="D95" s="15" t="s">
        <v>25</v>
      </c>
      <c r="E95" s="15" t="s">
        <v>29</v>
      </c>
      <c r="F95" s="19"/>
      <c r="G95" s="19">
        <v>7600</v>
      </c>
      <c r="H95" s="20">
        <v>9607.9500000000007</v>
      </c>
      <c r="I95" s="21">
        <v>73020420</v>
      </c>
      <c r="J95" s="22" t="s">
        <v>32</v>
      </c>
      <c r="K95" s="9" t="s">
        <v>169</v>
      </c>
      <c r="L95" s="9" t="s">
        <v>186</v>
      </c>
      <c r="M95" s="27">
        <v>42829</v>
      </c>
      <c r="N95" s="28"/>
    </row>
    <row r="96" spans="1:14" ht="17.25">
      <c r="A96" s="87">
        <v>86</v>
      </c>
      <c r="B96" s="17">
        <v>34</v>
      </c>
      <c r="C96" s="18" t="s">
        <v>54</v>
      </c>
      <c r="D96" s="15" t="s">
        <v>25</v>
      </c>
      <c r="E96" s="15" t="s">
        <v>29</v>
      </c>
      <c r="F96" s="19"/>
      <c r="G96" s="19">
        <v>21400</v>
      </c>
      <c r="H96" s="20">
        <v>215.04</v>
      </c>
      <c r="I96" s="21">
        <v>4601856</v>
      </c>
      <c r="J96" s="22" t="s">
        <v>55</v>
      </c>
      <c r="K96" s="9" t="s">
        <v>169</v>
      </c>
      <c r="L96" s="9" t="s">
        <v>186</v>
      </c>
      <c r="M96" s="27">
        <v>42829</v>
      </c>
      <c r="N96" s="22"/>
    </row>
    <row r="97" spans="1:14" ht="17.25">
      <c r="A97" s="87">
        <v>87</v>
      </c>
      <c r="B97" s="17">
        <v>34</v>
      </c>
      <c r="C97" s="29" t="s">
        <v>58</v>
      </c>
      <c r="D97" s="15" t="s">
        <v>25</v>
      </c>
      <c r="E97" s="15" t="s">
        <v>29</v>
      </c>
      <c r="F97" s="19"/>
      <c r="G97" s="19">
        <v>10752</v>
      </c>
      <c r="H97" s="25">
        <v>906.1</v>
      </c>
      <c r="I97" s="21">
        <v>9742387.2000000011</v>
      </c>
      <c r="J97" s="22" t="s">
        <v>42</v>
      </c>
      <c r="K97" s="9" t="s">
        <v>169</v>
      </c>
      <c r="L97" s="9" t="s">
        <v>186</v>
      </c>
      <c r="M97" s="27">
        <v>42829</v>
      </c>
      <c r="N97" s="9"/>
    </row>
    <row r="98" spans="1:14" ht="17.25" customHeight="1">
      <c r="A98" s="87">
        <v>88</v>
      </c>
      <c r="B98" s="17">
        <v>35</v>
      </c>
      <c r="C98" s="9" t="s">
        <v>56</v>
      </c>
      <c r="D98" s="15" t="s">
        <v>25</v>
      </c>
      <c r="E98" s="15" t="s">
        <v>48</v>
      </c>
      <c r="F98" s="19"/>
      <c r="G98" s="19">
        <v>290</v>
      </c>
      <c r="H98" s="25">
        <v>62058.269</v>
      </c>
      <c r="I98" s="21">
        <v>17996898.010000002</v>
      </c>
      <c r="J98" s="22" t="s">
        <v>57</v>
      </c>
      <c r="K98" s="9" t="s">
        <v>170</v>
      </c>
      <c r="L98" s="9" t="s">
        <v>186</v>
      </c>
      <c r="M98" s="27">
        <v>42829</v>
      </c>
      <c r="N98" s="9"/>
    </row>
    <row r="99" spans="1:14" ht="17.25">
      <c r="A99" s="87">
        <v>89</v>
      </c>
      <c r="B99" s="17">
        <v>35</v>
      </c>
      <c r="C99" s="18" t="s">
        <v>38</v>
      </c>
      <c r="D99" s="15" t="s">
        <v>25</v>
      </c>
      <c r="E99" s="15" t="s">
        <v>29</v>
      </c>
      <c r="F99" s="19"/>
      <c r="G99" s="19">
        <v>300</v>
      </c>
      <c r="H99" s="20">
        <v>9607.9500000000007</v>
      </c>
      <c r="I99" s="21">
        <v>2882385</v>
      </c>
      <c r="J99" s="22" t="s">
        <v>32</v>
      </c>
      <c r="K99" s="9" t="s">
        <v>170</v>
      </c>
      <c r="L99" s="9" t="s">
        <v>186</v>
      </c>
      <c r="M99" s="27">
        <v>42829</v>
      </c>
      <c r="N99" s="28"/>
    </row>
    <row r="100" spans="1:14" ht="17.25">
      <c r="A100" s="87">
        <v>90</v>
      </c>
      <c r="B100" s="17">
        <v>35</v>
      </c>
      <c r="C100" s="18" t="s">
        <v>59</v>
      </c>
      <c r="D100" s="15" t="s">
        <v>25</v>
      </c>
      <c r="E100" s="15" t="s">
        <v>29</v>
      </c>
      <c r="F100" s="19"/>
      <c r="G100" s="19">
        <v>6700</v>
      </c>
      <c r="H100" s="20">
        <v>9607.9500000000007</v>
      </c>
      <c r="I100" s="21">
        <v>64373265.000000007</v>
      </c>
      <c r="J100" s="22" t="s">
        <v>32</v>
      </c>
      <c r="K100" s="9" t="s">
        <v>170</v>
      </c>
      <c r="L100" s="9" t="s">
        <v>186</v>
      </c>
      <c r="M100" s="27">
        <v>42829</v>
      </c>
      <c r="N100" s="22"/>
    </row>
    <row r="101" spans="1:14" ht="17.25">
      <c r="A101" s="87">
        <v>91</v>
      </c>
      <c r="B101" s="17">
        <v>35</v>
      </c>
      <c r="C101" s="18" t="s">
        <v>54</v>
      </c>
      <c r="D101" s="15" t="s">
        <v>25</v>
      </c>
      <c r="E101" s="15" t="s">
        <v>29</v>
      </c>
      <c r="F101" s="19"/>
      <c r="G101" s="19">
        <v>11900</v>
      </c>
      <c r="H101" s="20">
        <v>215.04</v>
      </c>
      <c r="I101" s="21">
        <v>2558976</v>
      </c>
      <c r="J101" s="22" t="s">
        <v>55</v>
      </c>
      <c r="K101" s="9" t="s">
        <v>170</v>
      </c>
      <c r="L101" s="9" t="s">
        <v>186</v>
      </c>
      <c r="M101" s="27">
        <v>42829</v>
      </c>
      <c r="N101" s="22"/>
    </row>
    <row r="102" spans="1:14" ht="17.25">
      <c r="A102" s="87">
        <v>92</v>
      </c>
      <c r="B102" s="17">
        <v>35</v>
      </c>
      <c r="C102" s="29" t="s">
        <v>58</v>
      </c>
      <c r="D102" s="15" t="s">
        <v>25</v>
      </c>
      <c r="E102" s="15" t="s">
        <v>29</v>
      </c>
      <c r="F102" s="19"/>
      <c r="G102" s="19">
        <v>2688</v>
      </c>
      <c r="H102" s="25">
        <v>906.1</v>
      </c>
      <c r="I102" s="21">
        <v>2435596.8000000003</v>
      </c>
      <c r="J102" s="22" t="s">
        <v>42</v>
      </c>
      <c r="K102" s="9" t="s">
        <v>170</v>
      </c>
      <c r="L102" s="9" t="s">
        <v>186</v>
      </c>
      <c r="M102" s="27">
        <v>42829</v>
      </c>
      <c r="N102" s="22"/>
    </row>
    <row r="103" spans="1:14" ht="17.25">
      <c r="A103" s="87">
        <v>93</v>
      </c>
      <c r="B103" s="17">
        <v>35</v>
      </c>
      <c r="C103" s="29" t="s">
        <v>60</v>
      </c>
      <c r="D103" s="15" t="s">
        <v>25</v>
      </c>
      <c r="E103" s="15" t="s">
        <v>29</v>
      </c>
      <c r="F103" s="19"/>
      <c r="G103" s="19">
        <v>5376</v>
      </c>
      <c r="H103" s="20">
        <v>906.01</v>
      </c>
      <c r="I103" s="21">
        <v>4870709.76</v>
      </c>
      <c r="J103" s="22" t="s">
        <v>42</v>
      </c>
      <c r="K103" s="9" t="s">
        <v>170</v>
      </c>
      <c r="L103" s="9" t="s">
        <v>186</v>
      </c>
      <c r="M103" s="27">
        <v>42829</v>
      </c>
      <c r="N103" s="9"/>
    </row>
    <row r="104" spans="1:14" ht="17.25" customHeight="1">
      <c r="A104" s="87">
        <v>94</v>
      </c>
      <c r="B104" s="17">
        <v>36</v>
      </c>
      <c r="C104" s="18" t="s">
        <v>59</v>
      </c>
      <c r="D104" s="15" t="s">
        <v>25</v>
      </c>
      <c r="E104" s="15" t="s">
        <v>29</v>
      </c>
      <c r="F104" s="19"/>
      <c r="G104" s="19">
        <v>4200</v>
      </c>
      <c r="H104" s="20">
        <v>9607.9500000000007</v>
      </c>
      <c r="I104" s="21">
        <v>40353390</v>
      </c>
      <c r="J104" s="22" t="s">
        <v>32</v>
      </c>
      <c r="K104" s="9" t="s">
        <v>171</v>
      </c>
      <c r="L104" s="9" t="s">
        <v>186</v>
      </c>
      <c r="M104" s="27">
        <v>42829</v>
      </c>
      <c r="N104" s="9"/>
    </row>
    <row r="105" spans="1:14" ht="17.25">
      <c r="A105" s="87">
        <v>95</v>
      </c>
      <c r="B105" s="17">
        <v>36</v>
      </c>
      <c r="C105" s="9" t="s">
        <v>56</v>
      </c>
      <c r="D105" s="15" t="s">
        <v>25</v>
      </c>
      <c r="E105" s="15" t="s">
        <v>48</v>
      </c>
      <c r="F105" s="19"/>
      <c r="G105" s="19">
        <v>750</v>
      </c>
      <c r="H105" s="25">
        <v>62058.269</v>
      </c>
      <c r="I105" s="21">
        <v>46543701.75</v>
      </c>
      <c r="J105" s="22" t="s">
        <v>57</v>
      </c>
      <c r="K105" s="9" t="s">
        <v>171</v>
      </c>
      <c r="L105" s="9" t="s">
        <v>186</v>
      </c>
      <c r="M105" s="27">
        <v>42829</v>
      </c>
      <c r="N105" s="28"/>
    </row>
    <row r="106" spans="1:14" ht="17.25">
      <c r="A106" s="87">
        <v>96</v>
      </c>
      <c r="B106" s="17">
        <v>36</v>
      </c>
      <c r="C106" s="18" t="s">
        <v>50</v>
      </c>
      <c r="D106" s="15" t="s">
        <v>25</v>
      </c>
      <c r="E106" s="15" t="s">
        <v>29</v>
      </c>
      <c r="F106" s="19"/>
      <c r="G106" s="19">
        <v>2500</v>
      </c>
      <c r="H106" s="25">
        <v>1160.682</v>
      </c>
      <c r="I106" s="21">
        <v>2901705</v>
      </c>
      <c r="J106" s="22" t="s">
        <v>51</v>
      </c>
      <c r="K106" s="9" t="s">
        <v>171</v>
      </c>
      <c r="L106" s="9" t="s">
        <v>186</v>
      </c>
      <c r="M106" s="27">
        <v>42829</v>
      </c>
      <c r="N106" s="28"/>
    </row>
    <row r="107" spans="1:14" ht="17.25">
      <c r="A107" s="87">
        <v>97</v>
      </c>
      <c r="B107" s="17">
        <v>36</v>
      </c>
      <c r="C107" s="18" t="s">
        <v>54</v>
      </c>
      <c r="D107" s="15" t="s">
        <v>25</v>
      </c>
      <c r="E107" s="15" t="s">
        <v>29</v>
      </c>
      <c r="F107" s="19"/>
      <c r="G107" s="19">
        <v>11400</v>
      </c>
      <c r="H107" s="20">
        <v>215.04</v>
      </c>
      <c r="I107" s="21">
        <v>2451456</v>
      </c>
      <c r="J107" s="22" t="s">
        <v>55</v>
      </c>
      <c r="K107" s="9" t="s">
        <v>171</v>
      </c>
      <c r="L107" s="9" t="s">
        <v>186</v>
      </c>
      <c r="M107" s="27">
        <v>42829</v>
      </c>
      <c r="N107" s="22"/>
    </row>
    <row r="108" spans="1:14" ht="17.25">
      <c r="A108" s="87">
        <v>98</v>
      </c>
      <c r="B108" s="17">
        <v>36</v>
      </c>
      <c r="C108" s="29" t="s">
        <v>60</v>
      </c>
      <c r="D108" s="15" t="s">
        <v>25</v>
      </c>
      <c r="E108" s="15" t="s">
        <v>29</v>
      </c>
      <c r="F108" s="19"/>
      <c r="G108" s="19">
        <v>6048</v>
      </c>
      <c r="H108" s="20">
        <v>906.01</v>
      </c>
      <c r="I108" s="21">
        <v>5479548.4799999995</v>
      </c>
      <c r="J108" s="22" t="s">
        <v>42</v>
      </c>
      <c r="K108" s="9" t="s">
        <v>171</v>
      </c>
      <c r="L108" s="9" t="s">
        <v>186</v>
      </c>
      <c r="M108" s="27">
        <v>42829</v>
      </c>
      <c r="N108" s="9"/>
    </row>
    <row r="109" spans="1:14" ht="17.25">
      <c r="A109" s="87">
        <v>99</v>
      </c>
      <c r="B109" s="17">
        <v>37</v>
      </c>
      <c r="C109" s="18" t="s">
        <v>59</v>
      </c>
      <c r="D109" s="15" t="s">
        <v>25</v>
      </c>
      <c r="E109" s="15" t="s">
        <v>29</v>
      </c>
      <c r="F109" s="19"/>
      <c r="G109" s="19">
        <v>7700</v>
      </c>
      <c r="H109" s="20">
        <v>9607.9500000000007</v>
      </c>
      <c r="I109" s="21">
        <v>73981215</v>
      </c>
      <c r="J109" s="22" t="s">
        <v>32</v>
      </c>
      <c r="K109" s="9" t="s">
        <v>172</v>
      </c>
      <c r="L109" s="9" t="s">
        <v>186</v>
      </c>
      <c r="M109" s="27">
        <v>42829</v>
      </c>
      <c r="N109" s="9"/>
    </row>
    <row r="110" spans="1:14" ht="17.25">
      <c r="A110" s="87">
        <v>100</v>
      </c>
      <c r="B110" s="17">
        <v>37</v>
      </c>
      <c r="C110" s="18" t="s">
        <v>50</v>
      </c>
      <c r="D110" s="15" t="s">
        <v>25</v>
      </c>
      <c r="E110" s="15" t="s">
        <v>29</v>
      </c>
      <c r="F110" s="19"/>
      <c r="G110" s="19">
        <v>3000</v>
      </c>
      <c r="H110" s="25">
        <v>1160.682</v>
      </c>
      <c r="I110" s="21">
        <v>3482046</v>
      </c>
      <c r="J110" s="22" t="s">
        <v>51</v>
      </c>
      <c r="K110" s="9" t="s">
        <v>172</v>
      </c>
      <c r="L110" s="9" t="s">
        <v>186</v>
      </c>
      <c r="M110" s="27">
        <v>42829</v>
      </c>
      <c r="N110" s="28"/>
    </row>
    <row r="111" spans="1:14" ht="17.25">
      <c r="A111" s="87">
        <v>101</v>
      </c>
      <c r="B111" s="17">
        <v>37</v>
      </c>
      <c r="C111" s="18" t="s">
        <v>54</v>
      </c>
      <c r="D111" s="15" t="s">
        <v>25</v>
      </c>
      <c r="E111" s="15" t="s">
        <v>29</v>
      </c>
      <c r="F111" s="19"/>
      <c r="G111" s="19">
        <v>14300</v>
      </c>
      <c r="H111" s="20">
        <v>215.04</v>
      </c>
      <c r="I111" s="21">
        <v>3075072</v>
      </c>
      <c r="J111" s="22" t="s">
        <v>55</v>
      </c>
      <c r="K111" s="9" t="s">
        <v>172</v>
      </c>
      <c r="L111" s="9" t="s">
        <v>186</v>
      </c>
      <c r="M111" s="27">
        <v>42829</v>
      </c>
      <c r="N111" s="28"/>
    </row>
    <row r="112" spans="1:14" ht="17.25">
      <c r="A112" s="87">
        <v>102</v>
      </c>
      <c r="B112" s="17">
        <v>37</v>
      </c>
      <c r="C112" s="29" t="s">
        <v>60</v>
      </c>
      <c r="D112" s="15" t="s">
        <v>25</v>
      </c>
      <c r="E112" s="15" t="s">
        <v>29</v>
      </c>
      <c r="F112" s="19"/>
      <c r="G112" s="19">
        <v>9408</v>
      </c>
      <c r="H112" s="20">
        <v>906.01</v>
      </c>
      <c r="I112" s="21">
        <v>8523742.0800000001</v>
      </c>
      <c r="J112" s="22" t="s">
        <v>42</v>
      </c>
      <c r="K112" s="9" t="s">
        <v>172</v>
      </c>
      <c r="L112" s="9" t="s">
        <v>186</v>
      </c>
      <c r="M112" s="27">
        <v>42829</v>
      </c>
      <c r="N112" s="28"/>
    </row>
    <row r="113" spans="1:14" ht="17.25">
      <c r="A113" s="87">
        <v>103</v>
      </c>
      <c r="B113" s="17">
        <v>38</v>
      </c>
      <c r="C113" s="9" t="s">
        <v>56</v>
      </c>
      <c r="D113" s="15" t="s">
        <v>25</v>
      </c>
      <c r="E113" s="15" t="s">
        <v>48</v>
      </c>
      <c r="F113" s="19"/>
      <c r="G113" s="19">
        <v>900</v>
      </c>
      <c r="H113" s="25">
        <v>62058.269</v>
      </c>
      <c r="I113" s="21">
        <v>55852442.100000001</v>
      </c>
      <c r="J113" s="22" t="s">
        <v>57</v>
      </c>
      <c r="K113" s="9" t="s">
        <v>161</v>
      </c>
      <c r="L113" s="9" t="s">
        <v>186</v>
      </c>
      <c r="M113" s="27">
        <v>42829</v>
      </c>
      <c r="N113" s="9"/>
    </row>
    <row r="114" spans="1:14" ht="17.25">
      <c r="A114" s="87">
        <v>104</v>
      </c>
      <c r="B114" s="17">
        <v>38</v>
      </c>
      <c r="C114" s="18" t="s">
        <v>59</v>
      </c>
      <c r="D114" s="15" t="s">
        <v>25</v>
      </c>
      <c r="E114" s="15" t="s">
        <v>29</v>
      </c>
      <c r="F114" s="19"/>
      <c r="G114" s="19">
        <v>8500</v>
      </c>
      <c r="H114" s="20">
        <v>9607.9500000000007</v>
      </c>
      <c r="I114" s="21">
        <v>81667575</v>
      </c>
      <c r="J114" s="22" t="s">
        <v>32</v>
      </c>
      <c r="K114" s="9" t="s">
        <v>161</v>
      </c>
      <c r="L114" s="9" t="s">
        <v>186</v>
      </c>
      <c r="M114" s="27">
        <v>42829</v>
      </c>
      <c r="N114" s="28"/>
    </row>
    <row r="115" spans="1:14" ht="17.25">
      <c r="A115" s="87">
        <v>105</v>
      </c>
      <c r="B115" s="17">
        <v>38</v>
      </c>
      <c r="C115" s="18" t="s">
        <v>54</v>
      </c>
      <c r="D115" s="15" t="s">
        <v>25</v>
      </c>
      <c r="E115" s="15" t="s">
        <v>29</v>
      </c>
      <c r="F115" s="19"/>
      <c r="G115" s="19">
        <v>10800</v>
      </c>
      <c r="H115" s="20">
        <v>215.04</v>
      </c>
      <c r="I115" s="21">
        <v>2322432</v>
      </c>
      <c r="J115" s="22" t="s">
        <v>55</v>
      </c>
      <c r="K115" s="9" t="s">
        <v>161</v>
      </c>
      <c r="L115" s="9" t="s">
        <v>186</v>
      </c>
      <c r="M115" s="27">
        <v>42829</v>
      </c>
      <c r="N115" s="28"/>
    </row>
    <row r="116" spans="1:14" ht="17.25">
      <c r="A116" s="87">
        <v>106</v>
      </c>
      <c r="B116" s="17">
        <v>38</v>
      </c>
      <c r="C116" s="29" t="s">
        <v>60</v>
      </c>
      <c r="D116" s="15" t="s">
        <v>25</v>
      </c>
      <c r="E116" s="15" t="s">
        <v>29</v>
      </c>
      <c r="F116" s="19"/>
      <c r="G116" s="19">
        <v>3360</v>
      </c>
      <c r="H116" s="20">
        <v>906.01</v>
      </c>
      <c r="I116" s="21">
        <v>3044193.6</v>
      </c>
      <c r="J116" s="22" t="s">
        <v>42</v>
      </c>
      <c r="K116" s="9" t="s">
        <v>161</v>
      </c>
      <c r="L116" s="9" t="s">
        <v>186</v>
      </c>
      <c r="M116" s="27">
        <v>42829</v>
      </c>
      <c r="N116" s="28"/>
    </row>
    <row r="117" spans="1:14" ht="17.25">
      <c r="A117" s="87">
        <v>107</v>
      </c>
      <c r="B117" s="17">
        <v>39</v>
      </c>
      <c r="C117" s="9" t="s">
        <v>56</v>
      </c>
      <c r="D117" s="15" t="s">
        <v>25</v>
      </c>
      <c r="E117" s="15" t="s">
        <v>48</v>
      </c>
      <c r="F117" s="19"/>
      <c r="G117" s="19">
        <v>430</v>
      </c>
      <c r="H117" s="25">
        <v>62058.269</v>
      </c>
      <c r="I117" s="21">
        <v>26685055.670000002</v>
      </c>
      <c r="J117" s="22" t="s">
        <v>57</v>
      </c>
      <c r="K117" s="9" t="s">
        <v>173</v>
      </c>
      <c r="L117" s="9" t="s">
        <v>186</v>
      </c>
      <c r="M117" s="27">
        <v>42829</v>
      </c>
      <c r="N117" s="9"/>
    </row>
    <row r="118" spans="1:14" ht="17.25">
      <c r="A118" s="87">
        <v>108</v>
      </c>
      <c r="B118" s="17">
        <v>39</v>
      </c>
      <c r="C118" s="18" t="s">
        <v>59</v>
      </c>
      <c r="D118" s="15" t="s">
        <v>25</v>
      </c>
      <c r="E118" s="15" t="s">
        <v>29</v>
      </c>
      <c r="F118" s="19"/>
      <c r="G118" s="19">
        <v>8100</v>
      </c>
      <c r="H118" s="20">
        <v>9607.9500000000007</v>
      </c>
      <c r="I118" s="21">
        <v>77824395</v>
      </c>
      <c r="J118" s="22" t="s">
        <v>32</v>
      </c>
      <c r="K118" s="9" t="s">
        <v>173</v>
      </c>
      <c r="L118" s="9" t="s">
        <v>186</v>
      </c>
      <c r="M118" s="27">
        <v>42829</v>
      </c>
      <c r="N118" s="28"/>
    </row>
    <row r="119" spans="1:14" ht="17.25">
      <c r="A119" s="87">
        <v>109</v>
      </c>
      <c r="B119" s="17">
        <v>39</v>
      </c>
      <c r="C119" s="18" t="s">
        <v>54</v>
      </c>
      <c r="D119" s="15" t="s">
        <v>25</v>
      </c>
      <c r="E119" s="15" t="s">
        <v>29</v>
      </c>
      <c r="F119" s="19"/>
      <c r="G119" s="19">
        <v>9300</v>
      </c>
      <c r="H119" s="20">
        <v>215.04</v>
      </c>
      <c r="I119" s="21">
        <v>1999872</v>
      </c>
      <c r="J119" s="22" t="s">
        <v>55</v>
      </c>
      <c r="K119" s="9" t="s">
        <v>173</v>
      </c>
      <c r="L119" s="9" t="s">
        <v>186</v>
      </c>
      <c r="M119" s="27">
        <v>42829</v>
      </c>
      <c r="N119" s="22"/>
    </row>
    <row r="120" spans="1:14" ht="17.25">
      <c r="A120" s="87">
        <v>110</v>
      </c>
      <c r="B120" s="17">
        <v>39</v>
      </c>
      <c r="C120" s="29" t="s">
        <v>60</v>
      </c>
      <c r="D120" s="15" t="s">
        <v>25</v>
      </c>
      <c r="E120" s="15" t="s">
        <v>29</v>
      </c>
      <c r="F120" s="19"/>
      <c r="G120" s="19">
        <v>6048</v>
      </c>
      <c r="H120" s="20">
        <v>906.01</v>
      </c>
      <c r="I120" s="21">
        <v>5479548.4799999995</v>
      </c>
      <c r="J120" s="22" t="s">
        <v>42</v>
      </c>
      <c r="K120" s="9" t="s">
        <v>173</v>
      </c>
      <c r="L120" s="9" t="s">
        <v>186</v>
      </c>
      <c r="M120" s="27">
        <v>42829</v>
      </c>
      <c r="N120" s="9"/>
    </row>
    <row r="121" spans="1:14" ht="17.25">
      <c r="A121" s="87">
        <v>111</v>
      </c>
      <c r="B121" s="17">
        <v>40</v>
      </c>
      <c r="C121" s="9" t="s">
        <v>56</v>
      </c>
      <c r="D121" s="15" t="s">
        <v>25</v>
      </c>
      <c r="E121" s="15" t="s">
        <v>48</v>
      </c>
      <c r="F121" s="19"/>
      <c r="G121" s="19">
        <v>160</v>
      </c>
      <c r="H121" s="25">
        <v>62058.269</v>
      </c>
      <c r="I121" s="21">
        <v>9929323.0399999991</v>
      </c>
      <c r="J121" s="22" t="s">
        <v>57</v>
      </c>
      <c r="K121" s="9" t="s">
        <v>174</v>
      </c>
      <c r="L121" s="9" t="s">
        <v>186</v>
      </c>
      <c r="M121" s="27">
        <v>42829</v>
      </c>
      <c r="N121" s="9"/>
    </row>
    <row r="122" spans="1:14" ht="17.25">
      <c r="A122" s="87">
        <v>112</v>
      </c>
      <c r="B122" s="17">
        <v>40</v>
      </c>
      <c r="C122" s="18" t="s">
        <v>59</v>
      </c>
      <c r="D122" s="15" t="s">
        <v>25</v>
      </c>
      <c r="E122" s="15" t="s">
        <v>29</v>
      </c>
      <c r="F122" s="19"/>
      <c r="G122" s="19">
        <v>3500</v>
      </c>
      <c r="H122" s="20">
        <v>9607.9500000000007</v>
      </c>
      <c r="I122" s="21">
        <v>33627825</v>
      </c>
      <c r="J122" s="22" t="s">
        <v>32</v>
      </c>
      <c r="K122" s="9" t="s">
        <v>174</v>
      </c>
      <c r="L122" s="9" t="s">
        <v>186</v>
      </c>
      <c r="M122" s="27">
        <v>42829</v>
      </c>
      <c r="N122" s="28"/>
    </row>
    <row r="123" spans="1:14" ht="17.25">
      <c r="A123" s="87">
        <v>113</v>
      </c>
      <c r="B123" s="17">
        <v>40</v>
      </c>
      <c r="C123" s="18" t="s">
        <v>54</v>
      </c>
      <c r="D123" s="15" t="s">
        <v>25</v>
      </c>
      <c r="E123" s="15" t="s">
        <v>29</v>
      </c>
      <c r="F123" s="19"/>
      <c r="G123" s="19">
        <v>6500</v>
      </c>
      <c r="H123" s="20">
        <v>215.04</v>
      </c>
      <c r="I123" s="21">
        <v>1397760</v>
      </c>
      <c r="J123" s="22" t="s">
        <v>55</v>
      </c>
      <c r="K123" s="9" t="s">
        <v>174</v>
      </c>
      <c r="L123" s="9" t="s">
        <v>186</v>
      </c>
      <c r="M123" s="27">
        <v>42829</v>
      </c>
      <c r="N123" s="22"/>
    </row>
    <row r="124" spans="1:14" ht="17.25">
      <c r="A124" s="87">
        <v>114</v>
      </c>
      <c r="B124" s="17">
        <v>41</v>
      </c>
      <c r="C124" s="18" t="s">
        <v>31</v>
      </c>
      <c r="D124" s="15" t="s">
        <v>25</v>
      </c>
      <c r="E124" s="15" t="s">
        <v>29</v>
      </c>
      <c r="F124" s="19"/>
      <c r="G124" s="19">
        <v>9500</v>
      </c>
      <c r="H124" s="20">
        <v>9607.9500000000007</v>
      </c>
      <c r="I124" s="21">
        <v>91275525</v>
      </c>
      <c r="J124" s="22" t="s">
        <v>32</v>
      </c>
      <c r="K124" s="9" t="s">
        <v>175</v>
      </c>
      <c r="L124" s="9" t="s">
        <v>186</v>
      </c>
      <c r="M124" s="27">
        <v>42829</v>
      </c>
      <c r="N124" s="9"/>
    </row>
    <row r="125" spans="1:14" ht="17.25">
      <c r="A125" s="87">
        <v>115</v>
      </c>
      <c r="B125" s="17">
        <v>41</v>
      </c>
      <c r="C125" s="18" t="s">
        <v>59</v>
      </c>
      <c r="D125" s="15" t="s">
        <v>25</v>
      </c>
      <c r="E125" s="15" t="s">
        <v>29</v>
      </c>
      <c r="F125" s="19"/>
      <c r="G125" s="19">
        <v>500</v>
      </c>
      <c r="H125" s="20">
        <v>9607.9500000000007</v>
      </c>
      <c r="I125" s="21">
        <v>4803975</v>
      </c>
      <c r="J125" s="22" t="s">
        <v>32</v>
      </c>
      <c r="K125" s="9" t="s">
        <v>175</v>
      </c>
      <c r="L125" s="9" t="s">
        <v>186</v>
      </c>
      <c r="M125" s="27">
        <v>42829</v>
      </c>
      <c r="N125" s="28"/>
    </row>
    <row r="126" spans="1:14" ht="17.25">
      <c r="A126" s="87">
        <v>116</v>
      </c>
      <c r="B126" s="17">
        <v>41</v>
      </c>
      <c r="C126" s="9" t="s">
        <v>56</v>
      </c>
      <c r="D126" s="15" t="s">
        <v>25</v>
      </c>
      <c r="E126" s="15" t="s">
        <v>48</v>
      </c>
      <c r="F126" s="19"/>
      <c r="G126" s="19">
        <v>2080</v>
      </c>
      <c r="H126" s="25">
        <v>62058.269</v>
      </c>
      <c r="I126" s="21">
        <v>129081199.52</v>
      </c>
      <c r="J126" s="22" t="s">
        <v>57</v>
      </c>
      <c r="K126" s="9" t="s">
        <v>175</v>
      </c>
      <c r="L126" s="9" t="s">
        <v>186</v>
      </c>
      <c r="M126" s="27">
        <v>42829</v>
      </c>
      <c r="N126" s="22"/>
    </row>
    <row r="127" spans="1:14" ht="17.25">
      <c r="A127" s="87">
        <v>117</v>
      </c>
      <c r="B127" s="17">
        <v>41</v>
      </c>
      <c r="C127" s="18" t="s">
        <v>54</v>
      </c>
      <c r="D127" s="15" t="s">
        <v>25</v>
      </c>
      <c r="E127" s="15" t="s">
        <v>29</v>
      </c>
      <c r="F127" s="19"/>
      <c r="G127" s="19">
        <v>3700</v>
      </c>
      <c r="H127" s="20">
        <v>215.04</v>
      </c>
      <c r="I127" s="21">
        <v>795648</v>
      </c>
      <c r="J127" s="22" t="s">
        <v>55</v>
      </c>
      <c r="K127" s="9" t="s">
        <v>175</v>
      </c>
      <c r="L127" s="9" t="s">
        <v>186</v>
      </c>
      <c r="M127" s="27">
        <v>42829</v>
      </c>
      <c r="N127" s="22"/>
    </row>
    <row r="128" spans="1:14" ht="17.25">
      <c r="A128" s="87">
        <v>118</v>
      </c>
      <c r="B128" s="17">
        <v>41</v>
      </c>
      <c r="C128" s="29" t="s">
        <v>60</v>
      </c>
      <c r="D128" s="15" t="s">
        <v>25</v>
      </c>
      <c r="E128" s="15" t="s">
        <v>29</v>
      </c>
      <c r="F128" s="19"/>
      <c r="G128" s="19">
        <v>10080</v>
      </c>
      <c r="H128" s="20">
        <v>906.01</v>
      </c>
      <c r="I128" s="21">
        <v>9132580.8000000007</v>
      </c>
      <c r="J128" s="22" t="s">
        <v>42</v>
      </c>
      <c r="K128" s="9" t="s">
        <v>175</v>
      </c>
      <c r="L128" s="9" t="s">
        <v>186</v>
      </c>
      <c r="M128" s="27">
        <v>42829</v>
      </c>
      <c r="N128" s="9"/>
    </row>
    <row r="129" spans="1:14" ht="17.25" customHeight="1">
      <c r="A129" s="87">
        <v>119</v>
      </c>
      <c r="B129" s="17">
        <v>42</v>
      </c>
      <c r="C129" s="9" t="s">
        <v>24</v>
      </c>
      <c r="D129" s="15" t="s">
        <v>25</v>
      </c>
      <c r="E129" s="15" t="s">
        <v>26</v>
      </c>
      <c r="F129" s="19"/>
      <c r="G129" s="19">
        <v>50</v>
      </c>
      <c r="H129" s="20">
        <v>83370.7</v>
      </c>
      <c r="I129" s="21">
        <v>4168535</v>
      </c>
      <c r="J129" s="22" t="s">
        <v>27</v>
      </c>
      <c r="K129" s="9" t="s">
        <v>160</v>
      </c>
      <c r="L129" s="9" t="s">
        <v>186</v>
      </c>
      <c r="M129" s="27">
        <v>42829</v>
      </c>
      <c r="N129" s="9"/>
    </row>
    <row r="130" spans="1:14" ht="17.25" customHeight="1">
      <c r="A130" s="87">
        <v>120</v>
      </c>
      <c r="B130" s="17">
        <v>42</v>
      </c>
      <c r="C130" s="9" t="s">
        <v>47</v>
      </c>
      <c r="D130" s="15" t="s">
        <v>25</v>
      </c>
      <c r="E130" s="15" t="s">
        <v>48</v>
      </c>
      <c r="F130" s="19"/>
      <c r="G130" s="19">
        <v>2290</v>
      </c>
      <c r="H130" s="25">
        <v>62058.269</v>
      </c>
      <c r="I130" s="21">
        <v>142113436.00999999</v>
      </c>
      <c r="J130" s="22" t="s">
        <v>49</v>
      </c>
      <c r="K130" s="9" t="s">
        <v>160</v>
      </c>
      <c r="L130" s="9" t="s">
        <v>186</v>
      </c>
      <c r="M130" s="27">
        <v>42829</v>
      </c>
      <c r="N130" s="9"/>
    </row>
    <row r="131" spans="1:14" ht="17.25" customHeight="1">
      <c r="A131" s="87">
        <v>121</v>
      </c>
      <c r="B131" s="17">
        <v>42</v>
      </c>
      <c r="C131" s="18" t="s">
        <v>38</v>
      </c>
      <c r="D131" s="15" t="s">
        <v>25</v>
      </c>
      <c r="E131" s="15" t="s">
        <v>29</v>
      </c>
      <c r="F131" s="19"/>
      <c r="G131" s="19">
        <v>7000</v>
      </c>
      <c r="H131" s="20">
        <v>9607.9500000000007</v>
      </c>
      <c r="I131" s="21">
        <v>67255650</v>
      </c>
      <c r="J131" s="22" t="s">
        <v>32</v>
      </c>
      <c r="K131" s="9" t="s">
        <v>160</v>
      </c>
      <c r="L131" s="9" t="s">
        <v>186</v>
      </c>
      <c r="M131" s="27">
        <v>42829</v>
      </c>
      <c r="N131" s="9"/>
    </row>
    <row r="132" spans="1:14" ht="17.25" customHeight="1">
      <c r="A132" s="87">
        <v>122</v>
      </c>
      <c r="B132" s="17">
        <v>42</v>
      </c>
      <c r="C132" s="18" t="s">
        <v>50</v>
      </c>
      <c r="D132" s="15" t="s">
        <v>25</v>
      </c>
      <c r="E132" s="15" t="s">
        <v>29</v>
      </c>
      <c r="F132" s="19"/>
      <c r="G132" s="19">
        <v>5000</v>
      </c>
      <c r="H132" s="25">
        <v>1160.682</v>
      </c>
      <c r="I132" s="21">
        <v>5803410</v>
      </c>
      <c r="J132" s="22" t="s">
        <v>51</v>
      </c>
      <c r="K132" s="9" t="s">
        <v>160</v>
      </c>
      <c r="L132" s="9" t="s">
        <v>186</v>
      </c>
      <c r="M132" s="27">
        <v>42829</v>
      </c>
      <c r="N132" s="9"/>
    </row>
    <row r="133" spans="1:14" ht="17.25" customHeight="1">
      <c r="A133" s="87">
        <v>123</v>
      </c>
      <c r="B133" s="17">
        <v>42</v>
      </c>
      <c r="C133" s="18" t="s">
        <v>61</v>
      </c>
      <c r="D133" s="15" t="s">
        <v>25</v>
      </c>
      <c r="E133" s="15" t="s">
        <v>62</v>
      </c>
      <c r="F133" s="19"/>
      <c r="G133" s="19">
        <v>225</v>
      </c>
      <c r="H133" s="20">
        <v>30197.3</v>
      </c>
      <c r="I133" s="21">
        <v>6794392.5</v>
      </c>
      <c r="J133" s="22" t="s">
        <v>63</v>
      </c>
      <c r="K133" s="9" t="s">
        <v>160</v>
      </c>
      <c r="L133" s="9" t="s">
        <v>186</v>
      </c>
      <c r="M133" s="27">
        <v>42829</v>
      </c>
      <c r="N133" s="9"/>
    </row>
    <row r="134" spans="1:14" ht="17.25" customHeight="1">
      <c r="A134" s="87">
        <v>124</v>
      </c>
      <c r="B134" s="17">
        <v>42</v>
      </c>
      <c r="C134" s="29" t="s">
        <v>58</v>
      </c>
      <c r="D134" s="15" t="s">
        <v>25</v>
      </c>
      <c r="E134" s="15" t="s">
        <v>29</v>
      </c>
      <c r="F134" s="19"/>
      <c r="G134" s="19">
        <v>8064</v>
      </c>
      <c r="H134" s="25">
        <v>906.1</v>
      </c>
      <c r="I134" s="21">
        <v>7306790.4000000004</v>
      </c>
      <c r="J134" s="22" t="s">
        <v>42</v>
      </c>
      <c r="K134" s="9" t="s">
        <v>160</v>
      </c>
      <c r="L134" s="9" t="s">
        <v>186</v>
      </c>
      <c r="M134" s="27">
        <v>42829</v>
      </c>
      <c r="N134" s="9"/>
    </row>
    <row r="135" spans="1:14" ht="17.25">
      <c r="A135" s="87">
        <v>125</v>
      </c>
      <c r="B135" s="17">
        <v>42</v>
      </c>
      <c r="C135" s="18" t="s">
        <v>54</v>
      </c>
      <c r="D135" s="15" t="s">
        <v>25</v>
      </c>
      <c r="E135" s="15" t="s">
        <v>29</v>
      </c>
      <c r="F135" s="19"/>
      <c r="G135" s="19">
        <v>7500</v>
      </c>
      <c r="H135" s="20">
        <v>215.04</v>
      </c>
      <c r="I135" s="21">
        <v>1612800</v>
      </c>
      <c r="J135" s="22" t="s">
        <v>55</v>
      </c>
      <c r="K135" s="9" t="s">
        <v>160</v>
      </c>
      <c r="L135" s="9" t="s">
        <v>186</v>
      </c>
      <c r="M135" s="27">
        <v>42829</v>
      </c>
      <c r="N135" s="28"/>
    </row>
    <row r="136" spans="1:14" ht="17.25" customHeight="1">
      <c r="A136" s="87">
        <v>126</v>
      </c>
      <c r="B136" s="17">
        <v>43</v>
      </c>
      <c r="C136" s="18" t="s">
        <v>50</v>
      </c>
      <c r="D136" s="15" t="s">
        <v>25</v>
      </c>
      <c r="E136" s="15" t="s">
        <v>29</v>
      </c>
      <c r="F136" s="19"/>
      <c r="G136" s="19">
        <v>8800</v>
      </c>
      <c r="H136" s="25">
        <v>1160.682</v>
      </c>
      <c r="I136" s="21">
        <v>10214001.6</v>
      </c>
      <c r="J136" s="22" t="s">
        <v>51</v>
      </c>
      <c r="K136" s="9" t="s">
        <v>165</v>
      </c>
      <c r="L136" s="9" t="s">
        <v>186</v>
      </c>
      <c r="M136" s="27">
        <v>42870</v>
      </c>
      <c r="N136" s="9"/>
    </row>
    <row r="137" spans="1:14" ht="17.25">
      <c r="A137" s="87">
        <v>127</v>
      </c>
      <c r="B137" s="17">
        <v>43</v>
      </c>
      <c r="C137" s="18" t="s">
        <v>64</v>
      </c>
      <c r="D137" s="15" t="s">
        <v>25</v>
      </c>
      <c r="E137" s="15" t="s">
        <v>29</v>
      </c>
      <c r="F137" s="19"/>
      <c r="G137" s="19">
        <v>42900</v>
      </c>
      <c r="H137" s="25">
        <v>943.1</v>
      </c>
      <c r="I137" s="21">
        <v>40458990</v>
      </c>
      <c r="J137" s="22" t="s">
        <v>65</v>
      </c>
      <c r="K137" s="9" t="s">
        <v>165</v>
      </c>
      <c r="L137" s="9" t="s">
        <v>186</v>
      </c>
      <c r="M137" s="27">
        <v>42870</v>
      </c>
      <c r="N137" s="28"/>
    </row>
    <row r="138" spans="1:14" ht="17.25" customHeight="1">
      <c r="A138" s="87">
        <v>128</v>
      </c>
      <c r="B138" s="17">
        <v>44</v>
      </c>
      <c r="C138" s="18" t="s">
        <v>64</v>
      </c>
      <c r="D138" s="15" t="s">
        <v>25</v>
      </c>
      <c r="E138" s="15" t="s">
        <v>29</v>
      </c>
      <c r="F138" s="19"/>
      <c r="G138" s="19">
        <v>10400</v>
      </c>
      <c r="H138" s="25">
        <v>943.1</v>
      </c>
      <c r="I138" s="21">
        <v>9808240</v>
      </c>
      <c r="J138" s="22" t="s">
        <v>65</v>
      </c>
      <c r="K138" s="9" t="s">
        <v>167</v>
      </c>
      <c r="L138" s="9" t="s">
        <v>186</v>
      </c>
      <c r="M138" s="27">
        <v>42870</v>
      </c>
      <c r="N138" s="9"/>
    </row>
    <row r="139" spans="1:14" ht="17.25">
      <c r="A139" s="87">
        <v>129</v>
      </c>
      <c r="B139" s="17">
        <v>44</v>
      </c>
      <c r="C139" s="29" t="s">
        <v>60</v>
      </c>
      <c r="D139" s="15" t="s">
        <v>25</v>
      </c>
      <c r="E139" s="15" t="s">
        <v>29</v>
      </c>
      <c r="F139" s="19"/>
      <c r="G139" s="19">
        <v>7392</v>
      </c>
      <c r="H139" s="20">
        <v>906.01</v>
      </c>
      <c r="I139" s="21">
        <v>6697225.9199999999</v>
      </c>
      <c r="J139" s="22" t="s">
        <v>42</v>
      </c>
      <c r="K139" s="9" t="s">
        <v>167</v>
      </c>
      <c r="L139" s="9" t="s">
        <v>186</v>
      </c>
      <c r="M139" s="27">
        <v>42870</v>
      </c>
      <c r="N139" s="28"/>
    </row>
    <row r="140" spans="1:14" ht="17.25" customHeight="1">
      <c r="A140" s="87">
        <v>130</v>
      </c>
      <c r="B140" s="17">
        <v>45</v>
      </c>
      <c r="C140" s="18" t="s">
        <v>64</v>
      </c>
      <c r="D140" s="15" t="s">
        <v>25</v>
      </c>
      <c r="E140" s="15" t="s">
        <v>29</v>
      </c>
      <c r="F140" s="19"/>
      <c r="G140" s="19">
        <v>12900</v>
      </c>
      <c r="H140" s="25">
        <v>943.1</v>
      </c>
      <c r="I140" s="21">
        <v>12165990</v>
      </c>
      <c r="J140" s="22" t="s">
        <v>65</v>
      </c>
      <c r="K140" s="9" t="s">
        <v>164</v>
      </c>
      <c r="L140" s="9" t="s">
        <v>186</v>
      </c>
      <c r="M140" s="27">
        <v>42870</v>
      </c>
      <c r="N140" s="9"/>
    </row>
    <row r="141" spans="1:14" ht="17.25">
      <c r="A141" s="87">
        <v>131</v>
      </c>
      <c r="B141" s="17">
        <v>45</v>
      </c>
      <c r="C141" s="29" t="s">
        <v>60</v>
      </c>
      <c r="D141" s="15" t="s">
        <v>25</v>
      </c>
      <c r="E141" s="15" t="s">
        <v>29</v>
      </c>
      <c r="F141" s="19"/>
      <c r="G141" s="19">
        <v>8736</v>
      </c>
      <c r="H141" s="20">
        <v>906.01</v>
      </c>
      <c r="I141" s="26">
        <v>7914903.3600000003</v>
      </c>
      <c r="J141" s="22" t="s">
        <v>42</v>
      </c>
      <c r="K141" s="9" t="s">
        <v>164</v>
      </c>
      <c r="L141" s="9" t="s">
        <v>186</v>
      </c>
      <c r="M141" s="27">
        <v>42870</v>
      </c>
      <c r="N141" s="28"/>
    </row>
    <row r="142" spans="1:14" ht="17.25" customHeight="1">
      <c r="A142" s="87">
        <v>132</v>
      </c>
      <c r="B142" s="17">
        <v>46</v>
      </c>
      <c r="C142" s="18" t="s">
        <v>64</v>
      </c>
      <c r="D142" s="15" t="s">
        <v>25</v>
      </c>
      <c r="E142" s="15" t="s">
        <v>29</v>
      </c>
      <c r="F142" s="19"/>
      <c r="G142" s="19">
        <v>6400</v>
      </c>
      <c r="H142" s="25">
        <v>943.1</v>
      </c>
      <c r="I142" s="21">
        <v>6035840</v>
      </c>
      <c r="J142" s="22" t="s">
        <v>65</v>
      </c>
      <c r="K142" s="9" t="s">
        <v>168</v>
      </c>
      <c r="L142" s="9" t="s">
        <v>186</v>
      </c>
      <c r="M142" s="27">
        <v>42870</v>
      </c>
      <c r="N142" s="9"/>
    </row>
    <row r="143" spans="1:14" ht="17.25">
      <c r="A143" s="87">
        <v>133</v>
      </c>
      <c r="B143" s="17">
        <v>46</v>
      </c>
      <c r="C143" s="29" t="s">
        <v>60</v>
      </c>
      <c r="D143" s="15" t="s">
        <v>25</v>
      </c>
      <c r="E143" s="15" t="s">
        <v>29</v>
      </c>
      <c r="F143" s="19"/>
      <c r="G143" s="19">
        <v>2688</v>
      </c>
      <c r="H143" s="20">
        <v>906.01</v>
      </c>
      <c r="I143" s="26">
        <v>2435354.88</v>
      </c>
      <c r="J143" s="22" t="s">
        <v>42</v>
      </c>
      <c r="K143" s="9" t="s">
        <v>168</v>
      </c>
      <c r="L143" s="9" t="s">
        <v>186</v>
      </c>
      <c r="M143" s="27">
        <v>42870</v>
      </c>
      <c r="N143" s="28"/>
    </row>
    <row r="144" spans="1:14" ht="17.25" customHeight="1">
      <c r="A144" s="87">
        <v>134</v>
      </c>
      <c r="B144" s="17">
        <v>47</v>
      </c>
      <c r="C144" s="18" t="s">
        <v>64</v>
      </c>
      <c r="D144" s="15" t="s">
        <v>25</v>
      </c>
      <c r="E144" s="15" t="s">
        <v>29</v>
      </c>
      <c r="F144" s="19"/>
      <c r="G144" s="19">
        <v>26900</v>
      </c>
      <c r="H144" s="25">
        <v>943.1</v>
      </c>
      <c r="I144" s="21">
        <v>25369390</v>
      </c>
      <c r="J144" s="22" t="s">
        <v>65</v>
      </c>
      <c r="K144" s="9" t="s">
        <v>169</v>
      </c>
      <c r="L144" s="9" t="s">
        <v>186</v>
      </c>
      <c r="M144" s="27">
        <v>42870</v>
      </c>
      <c r="N144" s="9"/>
    </row>
    <row r="145" spans="1:14" ht="17.25">
      <c r="A145" s="87">
        <v>135</v>
      </c>
      <c r="B145" s="17">
        <v>47</v>
      </c>
      <c r="C145" s="29" t="s">
        <v>60</v>
      </c>
      <c r="D145" s="15" t="s">
        <v>25</v>
      </c>
      <c r="E145" s="15" t="s">
        <v>29</v>
      </c>
      <c r="F145" s="19"/>
      <c r="G145" s="19">
        <v>8064</v>
      </c>
      <c r="H145" s="20">
        <v>906.01</v>
      </c>
      <c r="I145" s="26">
        <v>7306064.6399999997</v>
      </c>
      <c r="J145" s="22" t="s">
        <v>42</v>
      </c>
      <c r="K145" s="9" t="s">
        <v>169</v>
      </c>
      <c r="L145" s="9" t="s">
        <v>186</v>
      </c>
      <c r="M145" s="27">
        <v>42870</v>
      </c>
      <c r="N145" s="28"/>
    </row>
    <row r="146" spans="1:14" ht="17.25">
      <c r="A146" s="87">
        <v>136</v>
      </c>
      <c r="B146" s="17">
        <v>47</v>
      </c>
      <c r="C146" s="29" t="s">
        <v>66</v>
      </c>
      <c r="D146" s="15" t="s">
        <v>25</v>
      </c>
      <c r="E146" s="15" t="s">
        <v>29</v>
      </c>
      <c r="F146" s="19"/>
      <c r="G146" s="19">
        <v>10752</v>
      </c>
      <c r="H146" s="20">
        <v>1525.3</v>
      </c>
      <c r="I146" s="26">
        <v>16400025.6</v>
      </c>
      <c r="J146" s="22" t="s">
        <v>67</v>
      </c>
      <c r="K146" s="9" t="s">
        <v>169</v>
      </c>
      <c r="L146" s="9" t="s">
        <v>186</v>
      </c>
      <c r="M146" s="27">
        <v>42870</v>
      </c>
      <c r="N146" s="22"/>
    </row>
    <row r="147" spans="1:14" ht="17.25" customHeight="1">
      <c r="A147" s="87">
        <v>137</v>
      </c>
      <c r="B147" s="17">
        <v>48</v>
      </c>
      <c r="C147" s="18" t="s">
        <v>64</v>
      </c>
      <c r="D147" s="15" t="s">
        <v>25</v>
      </c>
      <c r="E147" s="15" t="s">
        <v>29</v>
      </c>
      <c r="F147" s="19"/>
      <c r="G147" s="19">
        <v>14800</v>
      </c>
      <c r="H147" s="25">
        <v>943.1</v>
      </c>
      <c r="I147" s="21">
        <v>13957880</v>
      </c>
      <c r="J147" s="22" t="s">
        <v>65</v>
      </c>
      <c r="K147" s="9" t="s">
        <v>170</v>
      </c>
      <c r="L147" s="9" t="s">
        <v>186</v>
      </c>
      <c r="M147" s="27">
        <v>42870</v>
      </c>
      <c r="N147" s="9"/>
    </row>
    <row r="148" spans="1:14" ht="17.25">
      <c r="A148" s="87">
        <v>138</v>
      </c>
      <c r="B148" s="17">
        <v>48</v>
      </c>
      <c r="C148" s="29" t="s">
        <v>66</v>
      </c>
      <c r="D148" s="15" t="s">
        <v>25</v>
      </c>
      <c r="E148" s="15" t="s">
        <v>29</v>
      </c>
      <c r="F148" s="19"/>
      <c r="G148" s="19">
        <v>8736</v>
      </c>
      <c r="H148" s="20">
        <v>1525.3</v>
      </c>
      <c r="I148" s="21">
        <v>13325020.799999999</v>
      </c>
      <c r="J148" s="22" t="s">
        <v>67</v>
      </c>
      <c r="K148" s="9" t="s">
        <v>170</v>
      </c>
      <c r="L148" s="9" t="s">
        <v>186</v>
      </c>
      <c r="M148" s="27">
        <v>42870</v>
      </c>
      <c r="N148" s="28"/>
    </row>
    <row r="149" spans="1:14" ht="17.25" customHeight="1">
      <c r="A149" s="87">
        <v>139</v>
      </c>
      <c r="B149" s="17">
        <v>49</v>
      </c>
      <c r="C149" s="18" t="s">
        <v>64</v>
      </c>
      <c r="D149" s="15" t="s">
        <v>25</v>
      </c>
      <c r="E149" s="15" t="s">
        <v>29</v>
      </c>
      <c r="F149" s="19"/>
      <c r="G149" s="19">
        <v>9300</v>
      </c>
      <c r="H149" s="25">
        <v>943.1</v>
      </c>
      <c r="I149" s="21">
        <v>8770830</v>
      </c>
      <c r="J149" s="22" t="s">
        <v>65</v>
      </c>
      <c r="K149" s="9" t="s">
        <v>171</v>
      </c>
      <c r="L149" s="9" t="s">
        <v>186</v>
      </c>
      <c r="M149" s="27">
        <v>42870</v>
      </c>
      <c r="N149" s="9"/>
    </row>
    <row r="150" spans="1:14" ht="17.25">
      <c r="A150" s="87">
        <v>140</v>
      </c>
      <c r="B150" s="17">
        <v>49</v>
      </c>
      <c r="C150" s="29" t="s">
        <v>66</v>
      </c>
      <c r="D150" s="15" t="s">
        <v>25</v>
      </c>
      <c r="E150" s="15" t="s">
        <v>29</v>
      </c>
      <c r="F150" s="19"/>
      <c r="G150" s="19">
        <v>6048</v>
      </c>
      <c r="H150" s="20">
        <v>1525.3</v>
      </c>
      <c r="I150" s="21">
        <v>9225014.4000000004</v>
      </c>
      <c r="J150" s="22" t="s">
        <v>67</v>
      </c>
      <c r="K150" s="9" t="s">
        <v>171</v>
      </c>
      <c r="L150" s="9" t="s">
        <v>186</v>
      </c>
      <c r="M150" s="27">
        <v>42870</v>
      </c>
      <c r="N150" s="28"/>
    </row>
    <row r="151" spans="1:14" ht="17.25">
      <c r="A151" s="87">
        <v>141</v>
      </c>
      <c r="B151" s="17">
        <v>50</v>
      </c>
      <c r="C151" s="18" t="s">
        <v>64</v>
      </c>
      <c r="D151" s="15" t="s">
        <v>25</v>
      </c>
      <c r="E151" s="15" t="s">
        <v>29</v>
      </c>
      <c r="F151" s="19"/>
      <c r="G151" s="19">
        <v>15900</v>
      </c>
      <c r="H151" s="25">
        <v>943.1</v>
      </c>
      <c r="I151" s="21">
        <v>14995290</v>
      </c>
      <c r="J151" s="22" t="s">
        <v>65</v>
      </c>
      <c r="K151" s="9" t="s">
        <v>172</v>
      </c>
      <c r="L151" s="9" t="s">
        <v>186</v>
      </c>
      <c r="M151" s="27">
        <v>42870</v>
      </c>
      <c r="N151" s="9"/>
    </row>
    <row r="152" spans="1:14" ht="17.25">
      <c r="A152" s="87">
        <v>142</v>
      </c>
      <c r="B152" s="17">
        <v>50</v>
      </c>
      <c r="C152" s="29" t="s">
        <v>66</v>
      </c>
      <c r="D152" s="15" t="s">
        <v>25</v>
      </c>
      <c r="E152" s="15" t="s">
        <v>29</v>
      </c>
      <c r="F152" s="19"/>
      <c r="G152" s="19">
        <v>10080</v>
      </c>
      <c r="H152" s="20">
        <v>1525.3</v>
      </c>
      <c r="I152" s="21">
        <v>15375024</v>
      </c>
      <c r="J152" s="22" t="s">
        <v>67</v>
      </c>
      <c r="K152" s="9" t="s">
        <v>172</v>
      </c>
      <c r="L152" s="9" t="s">
        <v>186</v>
      </c>
      <c r="M152" s="27">
        <v>42870</v>
      </c>
      <c r="N152" s="28"/>
    </row>
    <row r="153" spans="1:14" ht="17.25">
      <c r="A153" s="87">
        <v>143</v>
      </c>
      <c r="B153" s="17">
        <v>51</v>
      </c>
      <c r="C153" s="18" t="s">
        <v>64</v>
      </c>
      <c r="D153" s="15" t="s">
        <v>25</v>
      </c>
      <c r="E153" s="15" t="s">
        <v>29</v>
      </c>
      <c r="F153" s="19"/>
      <c r="G153" s="19">
        <v>15700</v>
      </c>
      <c r="H153" s="25">
        <v>943.1</v>
      </c>
      <c r="I153" s="21">
        <v>14806670</v>
      </c>
      <c r="J153" s="22" t="s">
        <v>65</v>
      </c>
      <c r="K153" s="9" t="s">
        <v>161</v>
      </c>
      <c r="L153" s="9" t="s">
        <v>186</v>
      </c>
      <c r="M153" s="27">
        <v>42870</v>
      </c>
      <c r="N153" s="9"/>
    </row>
    <row r="154" spans="1:14" ht="17.25">
      <c r="A154" s="87">
        <v>144</v>
      </c>
      <c r="B154" s="17">
        <v>51</v>
      </c>
      <c r="C154" s="29" t="s">
        <v>66</v>
      </c>
      <c r="D154" s="15" t="s">
        <v>25</v>
      </c>
      <c r="E154" s="15" t="s">
        <v>29</v>
      </c>
      <c r="F154" s="19"/>
      <c r="G154" s="19">
        <v>3360</v>
      </c>
      <c r="H154" s="20">
        <v>1525.3</v>
      </c>
      <c r="I154" s="21">
        <v>5125008</v>
      </c>
      <c r="J154" s="22" t="s">
        <v>67</v>
      </c>
      <c r="K154" s="9" t="s">
        <v>161</v>
      </c>
      <c r="L154" s="9" t="s">
        <v>186</v>
      </c>
      <c r="M154" s="27">
        <v>42870</v>
      </c>
      <c r="N154" s="28"/>
    </row>
    <row r="155" spans="1:14" ht="17.25">
      <c r="A155" s="87">
        <v>145</v>
      </c>
      <c r="B155" s="17">
        <v>51</v>
      </c>
      <c r="C155" s="18" t="s">
        <v>61</v>
      </c>
      <c r="D155" s="15" t="s">
        <v>25</v>
      </c>
      <c r="E155" s="15" t="s">
        <v>62</v>
      </c>
      <c r="F155" s="19"/>
      <c r="G155" s="19">
        <v>200</v>
      </c>
      <c r="H155" s="20">
        <v>30197.3</v>
      </c>
      <c r="I155" s="21">
        <v>6039460</v>
      </c>
      <c r="J155" s="22" t="s">
        <v>63</v>
      </c>
      <c r="K155" s="9" t="s">
        <v>161</v>
      </c>
      <c r="L155" s="9" t="s">
        <v>186</v>
      </c>
      <c r="M155" s="27">
        <v>42870</v>
      </c>
      <c r="N155" s="28"/>
    </row>
    <row r="156" spans="1:14" ht="17.25">
      <c r="A156" s="87">
        <v>146</v>
      </c>
      <c r="B156" s="17">
        <v>52</v>
      </c>
      <c r="C156" s="18" t="s">
        <v>64</v>
      </c>
      <c r="D156" s="15" t="s">
        <v>25</v>
      </c>
      <c r="E156" s="15" t="s">
        <v>29</v>
      </c>
      <c r="F156" s="19"/>
      <c r="G156" s="19">
        <v>19600</v>
      </c>
      <c r="H156" s="25">
        <v>943.1</v>
      </c>
      <c r="I156" s="21">
        <v>18484760</v>
      </c>
      <c r="J156" s="22" t="s">
        <v>65</v>
      </c>
      <c r="K156" s="9" t="s">
        <v>173</v>
      </c>
      <c r="L156" s="9" t="s">
        <v>186</v>
      </c>
      <c r="M156" s="27">
        <v>42870</v>
      </c>
      <c r="N156" s="9"/>
    </row>
    <row r="157" spans="1:14" ht="17.25">
      <c r="A157" s="87">
        <v>147</v>
      </c>
      <c r="B157" s="17">
        <v>52</v>
      </c>
      <c r="C157" s="29" t="s">
        <v>66</v>
      </c>
      <c r="D157" s="15" t="s">
        <v>25</v>
      </c>
      <c r="E157" s="15" t="s">
        <v>29</v>
      </c>
      <c r="F157" s="19"/>
      <c r="G157" s="19">
        <v>6720</v>
      </c>
      <c r="H157" s="20">
        <v>1525.3</v>
      </c>
      <c r="I157" s="21">
        <v>10250016</v>
      </c>
      <c r="J157" s="22" t="s">
        <v>67</v>
      </c>
      <c r="K157" s="9" t="s">
        <v>173</v>
      </c>
      <c r="L157" s="9" t="s">
        <v>186</v>
      </c>
      <c r="M157" s="27">
        <v>42870</v>
      </c>
      <c r="N157" s="28"/>
    </row>
    <row r="158" spans="1:14" ht="17.25">
      <c r="A158" s="87">
        <v>148</v>
      </c>
      <c r="B158" s="17">
        <v>53</v>
      </c>
      <c r="C158" s="18" t="s">
        <v>64</v>
      </c>
      <c r="D158" s="15" t="s">
        <v>25</v>
      </c>
      <c r="E158" s="15" t="s">
        <v>29</v>
      </c>
      <c r="F158" s="19"/>
      <c r="G158" s="19">
        <v>7900</v>
      </c>
      <c r="H158" s="25">
        <v>943.1</v>
      </c>
      <c r="I158" s="21">
        <v>7450490</v>
      </c>
      <c r="J158" s="22" t="s">
        <v>65</v>
      </c>
      <c r="K158" s="9" t="s">
        <v>174</v>
      </c>
      <c r="L158" s="9" t="s">
        <v>186</v>
      </c>
      <c r="M158" s="27">
        <v>42870</v>
      </c>
      <c r="N158" s="9"/>
    </row>
    <row r="159" spans="1:14" ht="17.25">
      <c r="A159" s="87">
        <v>149</v>
      </c>
      <c r="B159" s="17">
        <v>54</v>
      </c>
      <c r="C159" s="18" t="s">
        <v>64</v>
      </c>
      <c r="D159" s="15" t="s">
        <v>25</v>
      </c>
      <c r="E159" s="15" t="s">
        <v>29</v>
      </c>
      <c r="F159" s="19"/>
      <c r="G159" s="19">
        <v>17200</v>
      </c>
      <c r="H159" s="25">
        <v>943.1</v>
      </c>
      <c r="I159" s="21">
        <v>16221320</v>
      </c>
      <c r="J159" s="22" t="s">
        <v>65</v>
      </c>
      <c r="K159" s="9" t="s">
        <v>175</v>
      </c>
      <c r="L159" s="9" t="s">
        <v>186</v>
      </c>
      <c r="M159" s="27">
        <v>42870</v>
      </c>
      <c r="N159" s="9"/>
    </row>
    <row r="160" spans="1:14" ht="17.25">
      <c r="A160" s="87">
        <v>150</v>
      </c>
      <c r="B160" s="17">
        <v>54</v>
      </c>
      <c r="C160" s="29" t="s">
        <v>66</v>
      </c>
      <c r="D160" s="15" t="s">
        <v>25</v>
      </c>
      <c r="E160" s="15" t="s">
        <v>29</v>
      </c>
      <c r="F160" s="19"/>
      <c r="G160" s="19">
        <v>11424</v>
      </c>
      <c r="H160" s="20">
        <v>1525.3</v>
      </c>
      <c r="I160" s="21">
        <v>17425027.199999999</v>
      </c>
      <c r="J160" s="22" t="s">
        <v>67</v>
      </c>
      <c r="K160" s="28" t="s">
        <v>175</v>
      </c>
      <c r="L160" s="9" t="s">
        <v>186</v>
      </c>
      <c r="M160" s="27">
        <v>42870</v>
      </c>
      <c r="N160" s="28"/>
    </row>
    <row r="161" spans="1:14" ht="17.25" customHeight="1">
      <c r="A161" s="87">
        <v>151</v>
      </c>
      <c r="B161" s="17">
        <v>55</v>
      </c>
      <c r="C161" s="18" t="s">
        <v>64</v>
      </c>
      <c r="D161" s="15" t="s">
        <v>25</v>
      </c>
      <c r="E161" s="15" t="s">
        <v>29</v>
      </c>
      <c r="F161" s="19"/>
      <c r="G161" s="19">
        <v>12000</v>
      </c>
      <c r="H161" s="25">
        <v>943.1</v>
      </c>
      <c r="I161" s="21">
        <v>11317200</v>
      </c>
      <c r="J161" s="22" t="s">
        <v>65</v>
      </c>
      <c r="K161" s="9" t="s">
        <v>160</v>
      </c>
      <c r="L161" s="9" t="s">
        <v>186</v>
      </c>
      <c r="M161" s="27">
        <v>42870</v>
      </c>
      <c r="N161" s="9"/>
    </row>
    <row r="162" spans="1:14" ht="17.25" customHeight="1">
      <c r="A162" s="87">
        <v>152</v>
      </c>
      <c r="B162" s="17">
        <v>55</v>
      </c>
      <c r="C162" s="29" t="s">
        <v>66</v>
      </c>
      <c r="D162" s="15" t="s">
        <v>25</v>
      </c>
      <c r="E162" s="15" t="s">
        <v>29</v>
      </c>
      <c r="F162" s="19"/>
      <c r="G162" s="19">
        <v>8064</v>
      </c>
      <c r="H162" s="20">
        <v>1525.3</v>
      </c>
      <c r="I162" s="21">
        <v>12300019.199999999</v>
      </c>
      <c r="J162" s="22" t="s">
        <v>67</v>
      </c>
      <c r="K162" s="9" t="s">
        <v>160</v>
      </c>
      <c r="L162" s="9" t="s">
        <v>186</v>
      </c>
      <c r="M162" s="27">
        <v>42870</v>
      </c>
      <c r="N162" s="9"/>
    </row>
    <row r="163" spans="1:14" ht="17.25" customHeight="1">
      <c r="A163" s="87">
        <v>153</v>
      </c>
      <c r="B163" s="17">
        <v>56</v>
      </c>
      <c r="C163" s="23" t="s">
        <v>68</v>
      </c>
      <c r="D163" s="15" t="s">
        <v>34</v>
      </c>
      <c r="E163" s="24" t="s">
        <v>26</v>
      </c>
      <c r="F163" s="19"/>
      <c r="G163" s="19">
        <v>200</v>
      </c>
      <c r="H163" s="20">
        <v>4298</v>
      </c>
      <c r="I163" s="21">
        <v>859600</v>
      </c>
      <c r="J163" s="22" t="s">
        <v>69</v>
      </c>
      <c r="K163" s="9" t="s">
        <v>177</v>
      </c>
      <c r="L163" s="22" t="s">
        <v>166</v>
      </c>
      <c r="M163" s="27">
        <v>42870</v>
      </c>
      <c r="N163" s="9"/>
    </row>
    <row r="164" spans="1:14" ht="17.25">
      <c r="A164" s="87">
        <v>154</v>
      </c>
      <c r="B164" s="17">
        <v>56</v>
      </c>
      <c r="C164" s="23" t="s">
        <v>70</v>
      </c>
      <c r="D164" s="15" t="s">
        <v>34</v>
      </c>
      <c r="E164" s="24" t="s">
        <v>29</v>
      </c>
      <c r="F164" s="19"/>
      <c r="G164" s="19">
        <v>480</v>
      </c>
      <c r="H164" s="25">
        <v>1899.9999903999999</v>
      </c>
      <c r="I164" s="21">
        <v>911999.99539199995</v>
      </c>
      <c r="J164" s="22" t="s">
        <v>45</v>
      </c>
      <c r="K164" s="9" t="s">
        <v>177</v>
      </c>
      <c r="L164" s="22" t="s">
        <v>166</v>
      </c>
      <c r="M164" s="27">
        <v>42870</v>
      </c>
      <c r="N164" s="31"/>
    </row>
    <row r="165" spans="1:14" ht="17.25">
      <c r="A165" s="87">
        <v>155</v>
      </c>
      <c r="B165" s="17">
        <v>56</v>
      </c>
      <c r="C165" s="23" t="s">
        <v>71</v>
      </c>
      <c r="D165" s="15" t="s">
        <v>34</v>
      </c>
      <c r="E165" s="24" t="s">
        <v>29</v>
      </c>
      <c r="F165" s="19"/>
      <c r="G165" s="19">
        <v>480</v>
      </c>
      <c r="H165" s="25">
        <v>1899.9999903999999</v>
      </c>
      <c r="I165" s="21">
        <v>911999.99539199995</v>
      </c>
      <c r="J165" s="22" t="s">
        <v>45</v>
      </c>
      <c r="K165" s="9" t="s">
        <v>177</v>
      </c>
      <c r="L165" s="22" t="s">
        <v>166</v>
      </c>
      <c r="M165" s="27">
        <v>42870</v>
      </c>
      <c r="N165" s="28"/>
    </row>
    <row r="166" spans="1:14" ht="17.25" customHeight="1">
      <c r="A166" s="87">
        <v>156</v>
      </c>
      <c r="B166" s="17">
        <v>57</v>
      </c>
      <c r="C166" s="23" t="s">
        <v>68</v>
      </c>
      <c r="D166" s="15" t="s">
        <v>34</v>
      </c>
      <c r="E166" s="24" t="s">
        <v>26</v>
      </c>
      <c r="F166" s="19"/>
      <c r="G166" s="19">
        <v>1000</v>
      </c>
      <c r="H166" s="20">
        <v>4298</v>
      </c>
      <c r="I166" s="21">
        <v>4298000</v>
      </c>
      <c r="J166" s="22" t="s">
        <v>69</v>
      </c>
      <c r="K166" s="9" t="s">
        <v>165</v>
      </c>
      <c r="L166" s="22" t="s">
        <v>166</v>
      </c>
      <c r="M166" s="27">
        <v>42872</v>
      </c>
      <c r="N166" s="9"/>
    </row>
    <row r="167" spans="1:14" ht="17.25">
      <c r="A167" s="87">
        <v>157</v>
      </c>
      <c r="B167" s="17">
        <v>57</v>
      </c>
      <c r="C167" s="23" t="s">
        <v>72</v>
      </c>
      <c r="D167" s="15" t="s">
        <v>34</v>
      </c>
      <c r="E167" s="24" t="s">
        <v>29</v>
      </c>
      <c r="F167" s="19"/>
      <c r="G167" s="19">
        <v>172800</v>
      </c>
      <c r="H167" s="25">
        <v>1899.9999903999999</v>
      </c>
      <c r="I167" s="21">
        <v>328319998.34112</v>
      </c>
      <c r="J167" s="22" t="s">
        <v>45</v>
      </c>
      <c r="K167" s="9" t="s">
        <v>165</v>
      </c>
      <c r="L167" s="22" t="s">
        <v>166</v>
      </c>
      <c r="M167" s="27">
        <v>42872</v>
      </c>
      <c r="N167" s="28"/>
    </row>
    <row r="168" spans="1:14" ht="17.25">
      <c r="A168" s="87">
        <v>158</v>
      </c>
      <c r="B168" s="17">
        <v>57</v>
      </c>
      <c r="C168" s="23" t="s">
        <v>33</v>
      </c>
      <c r="D168" s="15" t="s">
        <v>34</v>
      </c>
      <c r="E168" s="24" t="s">
        <v>29</v>
      </c>
      <c r="F168" s="19"/>
      <c r="G168" s="19">
        <v>180000</v>
      </c>
      <c r="H168" s="20">
        <v>1092</v>
      </c>
      <c r="I168" s="21">
        <v>196560000</v>
      </c>
      <c r="J168" s="22" t="s">
        <v>35</v>
      </c>
      <c r="K168" s="9" t="s">
        <v>165</v>
      </c>
      <c r="L168" s="22" t="s">
        <v>166</v>
      </c>
      <c r="M168" s="27">
        <v>42872</v>
      </c>
      <c r="N168" s="28"/>
    </row>
    <row r="169" spans="1:14" ht="17.25">
      <c r="A169" s="87">
        <v>159</v>
      </c>
      <c r="B169" s="17">
        <v>57</v>
      </c>
      <c r="C169" s="23" t="s">
        <v>73</v>
      </c>
      <c r="D169" s="15" t="s">
        <v>34</v>
      </c>
      <c r="E169" s="24" t="s">
        <v>29</v>
      </c>
      <c r="F169" s="19"/>
      <c r="G169" s="19">
        <v>84000</v>
      </c>
      <c r="H169" s="20">
        <v>1155</v>
      </c>
      <c r="I169" s="21">
        <v>97020000</v>
      </c>
      <c r="J169" s="22" t="s">
        <v>69</v>
      </c>
      <c r="K169" s="9" t="s">
        <v>165</v>
      </c>
      <c r="L169" s="22" t="s">
        <v>166</v>
      </c>
      <c r="M169" s="27">
        <v>42872</v>
      </c>
      <c r="N169" s="28"/>
    </row>
    <row r="170" spans="1:14" ht="17.25" customHeight="1">
      <c r="A170" s="87">
        <v>160</v>
      </c>
      <c r="B170" s="17">
        <v>58</v>
      </c>
      <c r="C170" s="23" t="s">
        <v>68</v>
      </c>
      <c r="D170" s="15" t="s">
        <v>34</v>
      </c>
      <c r="E170" s="24" t="s">
        <v>26</v>
      </c>
      <c r="F170" s="19"/>
      <c r="G170" s="19">
        <v>2000</v>
      </c>
      <c r="H170" s="20">
        <v>4298</v>
      </c>
      <c r="I170" s="21">
        <v>8596000</v>
      </c>
      <c r="J170" s="22" t="s">
        <v>69</v>
      </c>
      <c r="K170" s="9" t="s">
        <v>167</v>
      </c>
      <c r="L170" s="22" t="s">
        <v>166</v>
      </c>
      <c r="M170" s="27">
        <v>42872</v>
      </c>
      <c r="N170" s="9"/>
    </row>
    <row r="171" spans="1:14" ht="17.25">
      <c r="A171" s="87">
        <v>161</v>
      </c>
      <c r="B171" s="17">
        <v>58</v>
      </c>
      <c r="C171" s="23" t="s">
        <v>72</v>
      </c>
      <c r="D171" s="15" t="s">
        <v>34</v>
      </c>
      <c r="E171" s="24" t="s">
        <v>29</v>
      </c>
      <c r="F171" s="19"/>
      <c r="G171" s="19">
        <v>77208</v>
      </c>
      <c r="H171" s="25">
        <v>1899.9999903999999</v>
      </c>
      <c r="I171" s="21">
        <v>146695199.25880319</v>
      </c>
      <c r="J171" s="22" t="s">
        <v>45</v>
      </c>
      <c r="K171" s="9" t="s">
        <v>167</v>
      </c>
      <c r="L171" s="22" t="s">
        <v>166</v>
      </c>
      <c r="M171" s="27">
        <v>42872</v>
      </c>
      <c r="N171" s="28"/>
    </row>
    <row r="172" spans="1:14" ht="17.25">
      <c r="A172" s="87">
        <v>162</v>
      </c>
      <c r="B172" s="17">
        <v>58</v>
      </c>
      <c r="C172" s="23" t="s">
        <v>70</v>
      </c>
      <c r="D172" s="15" t="s">
        <v>34</v>
      </c>
      <c r="E172" s="24" t="s">
        <v>29</v>
      </c>
      <c r="F172" s="19"/>
      <c r="G172" s="19">
        <v>5592</v>
      </c>
      <c r="H172" s="25">
        <v>1899.9999903999999</v>
      </c>
      <c r="I172" s="21">
        <v>10624799.946316799</v>
      </c>
      <c r="J172" s="22" t="s">
        <v>45</v>
      </c>
      <c r="K172" s="9" t="s">
        <v>167</v>
      </c>
      <c r="L172" s="22" t="s">
        <v>166</v>
      </c>
      <c r="M172" s="27">
        <v>42872</v>
      </c>
      <c r="N172" s="28"/>
    </row>
    <row r="173" spans="1:14" ht="17.25">
      <c r="A173" s="87">
        <v>163</v>
      </c>
      <c r="B173" s="17">
        <v>58</v>
      </c>
      <c r="C173" s="23" t="s">
        <v>73</v>
      </c>
      <c r="D173" s="15" t="s">
        <v>34</v>
      </c>
      <c r="E173" s="24" t="s">
        <v>29</v>
      </c>
      <c r="F173" s="19"/>
      <c r="G173" s="19">
        <v>24000</v>
      </c>
      <c r="H173" s="20">
        <v>1155</v>
      </c>
      <c r="I173" s="21">
        <v>27720000</v>
      </c>
      <c r="J173" s="22" t="s">
        <v>69</v>
      </c>
      <c r="K173" s="9" t="s">
        <v>167</v>
      </c>
      <c r="L173" s="22" t="s">
        <v>166</v>
      </c>
      <c r="M173" s="27">
        <v>42872</v>
      </c>
      <c r="N173" s="22"/>
    </row>
    <row r="174" spans="1:14" ht="17.25" customHeight="1">
      <c r="A174" s="87">
        <v>164</v>
      </c>
      <c r="B174" s="17">
        <v>59</v>
      </c>
      <c r="C174" s="23" t="s">
        <v>68</v>
      </c>
      <c r="D174" s="15" t="s">
        <v>34</v>
      </c>
      <c r="E174" s="24" t="s">
        <v>26</v>
      </c>
      <c r="F174" s="19"/>
      <c r="G174" s="19">
        <v>5000</v>
      </c>
      <c r="H174" s="20">
        <v>4298</v>
      </c>
      <c r="I174" s="21">
        <v>21490000</v>
      </c>
      <c r="J174" s="22" t="s">
        <v>69</v>
      </c>
      <c r="K174" s="9" t="s">
        <v>164</v>
      </c>
      <c r="L174" s="22" t="s">
        <v>166</v>
      </c>
      <c r="M174" s="27">
        <v>42872</v>
      </c>
      <c r="N174" s="9"/>
    </row>
    <row r="175" spans="1:14" ht="17.25">
      <c r="A175" s="87">
        <v>165</v>
      </c>
      <c r="B175" s="17">
        <v>59</v>
      </c>
      <c r="C175" s="23" t="s">
        <v>70</v>
      </c>
      <c r="D175" s="15" t="s">
        <v>34</v>
      </c>
      <c r="E175" s="24" t="s">
        <v>29</v>
      </c>
      <c r="F175" s="19"/>
      <c r="G175" s="19">
        <v>18892</v>
      </c>
      <c r="H175" s="25">
        <v>1899.9999903999999</v>
      </c>
      <c r="I175" s="21">
        <v>35894799.818636797</v>
      </c>
      <c r="J175" s="22" t="s">
        <v>45</v>
      </c>
      <c r="K175" s="9" t="s">
        <v>164</v>
      </c>
      <c r="L175" s="22" t="s">
        <v>166</v>
      </c>
      <c r="M175" s="27">
        <v>42872</v>
      </c>
      <c r="N175" s="28"/>
    </row>
    <row r="176" spans="1:14" ht="17.25">
      <c r="A176" s="87">
        <v>166</v>
      </c>
      <c r="B176" s="17">
        <v>59</v>
      </c>
      <c r="C176" s="23" t="s">
        <v>71</v>
      </c>
      <c r="D176" s="15" t="s">
        <v>34</v>
      </c>
      <c r="E176" s="24" t="s">
        <v>29</v>
      </c>
      <c r="F176" s="19"/>
      <c r="G176" s="19">
        <v>2708</v>
      </c>
      <c r="H176" s="25">
        <v>1899.9999903999999</v>
      </c>
      <c r="I176" s="21">
        <v>5145199.9740031995</v>
      </c>
      <c r="J176" s="22" t="s">
        <v>45</v>
      </c>
      <c r="K176" s="9" t="s">
        <v>164</v>
      </c>
      <c r="L176" s="22" t="s">
        <v>166</v>
      </c>
      <c r="M176" s="27">
        <v>42872</v>
      </c>
      <c r="N176" s="28"/>
    </row>
    <row r="177" spans="1:14" ht="17.25" customHeight="1">
      <c r="A177" s="87">
        <v>167</v>
      </c>
      <c r="B177" s="17">
        <v>60</v>
      </c>
      <c r="C177" s="23" t="s">
        <v>68</v>
      </c>
      <c r="D177" s="15" t="s">
        <v>34</v>
      </c>
      <c r="E177" s="24" t="s">
        <v>26</v>
      </c>
      <c r="F177" s="19"/>
      <c r="G177" s="19">
        <v>3000</v>
      </c>
      <c r="H177" s="20">
        <v>4298</v>
      </c>
      <c r="I177" s="21">
        <v>12894000</v>
      </c>
      <c r="J177" s="22" t="s">
        <v>69</v>
      </c>
      <c r="K177" s="9" t="s">
        <v>168</v>
      </c>
      <c r="L177" s="22" t="s">
        <v>166</v>
      </c>
      <c r="M177" s="27">
        <v>42872</v>
      </c>
      <c r="N177" s="9"/>
    </row>
    <row r="178" spans="1:14" ht="17.25">
      <c r="A178" s="87">
        <v>168</v>
      </c>
      <c r="B178" s="17">
        <v>60</v>
      </c>
      <c r="C178" s="23" t="s">
        <v>70</v>
      </c>
      <c r="D178" s="15" t="s">
        <v>34</v>
      </c>
      <c r="E178" s="24" t="s">
        <v>29</v>
      </c>
      <c r="F178" s="19"/>
      <c r="G178" s="19">
        <v>75600</v>
      </c>
      <c r="H178" s="25">
        <v>1899.9999903999999</v>
      </c>
      <c r="I178" s="21">
        <v>143639999.27423999</v>
      </c>
      <c r="J178" s="22" t="s">
        <v>45</v>
      </c>
      <c r="K178" s="9" t="s">
        <v>168</v>
      </c>
      <c r="L178" s="22" t="s">
        <v>166</v>
      </c>
      <c r="M178" s="27">
        <v>42872</v>
      </c>
      <c r="N178" s="28"/>
    </row>
    <row r="179" spans="1:14" ht="17.25">
      <c r="A179" s="87">
        <v>169</v>
      </c>
      <c r="B179" s="17">
        <v>60</v>
      </c>
      <c r="C179" s="23" t="s">
        <v>73</v>
      </c>
      <c r="D179" s="15" t="s">
        <v>34</v>
      </c>
      <c r="E179" s="24" t="s">
        <v>29</v>
      </c>
      <c r="F179" s="19"/>
      <c r="G179" s="19">
        <v>108000</v>
      </c>
      <c r="H179" s="20">
        <v>1155</v>
      </c>
      <c r="I179" s="21">
        <v>124740000</v>
      </c>
      <c r="J179" s="22" t="s">
        <v>69</v>
      </c>
      <c r="K179" s="9" t="s">
        <v>168</v>
      </c>
      <c r="L179" s="22" t="s">
        <v>166</v>
      </c>
      <c r="M179" s="27">
        <v>42872</v>
      </c>
      <c r="N179" s="22"/>
    </row>
    <row r="180" spans="1:14" ht="17.25">
      <c r="A180" s="87">
        <v>170</v>
      </c>
      <c r="B180" s="17">
        <v>60</v>
      </c>
      <c r="C180" s="26" t="s">
        <v>36</v>
      </c>
      <c r="D180" s="32" t="s">
        <v>34</v>
      </c>
      <c r="E180" s="24" t="s">
        <v>29</v>
      </c>
      <c r="F180" s="19"/>
      <c r="G180" s="19">
        <v>18000</v>
      </c>
      <c r="H180" s="20">
        <v>1083</v>
      </c>
      <c r="I180" s="21">
        <v>19494000</v>
      </c>
      <c r="J180" s="22" t="s">
        <v>37</v>
      </c>
      <c r="K180" s="9" t="s">
        <v>168</v>
      </c>
      <c r="L180" s="22" t="s">
        <v>166</v>
      </c>
      <c r="M180" s="27">
        <v>42872</v>
      </c>
      <c r="N180" s="9"/>
    </row>
    <row r="181" spans="1:14" ht="17.25" customHeight="1">
      <c r="A181" s="87">
        <v>171</v>
      </c>
      <c r="B181" s="17">
        <v>61</v>
      </c>
      <c r="C181" s="23" t="s">
        <v>68</v>
      </c>
      <c r="D181" s="15" t="s">
        <v>34</v>
      </c>
      <c r="E181" s="24" t="s">
        <v>26</v>
      </c>
      <c r="F181" s="19"/>
      <c r="G181" s="19">
        <v>6000</v>
      </c>
      <c r="H181" s="20">
        <v>4298</v>
      </c>
      <c r="I181" s="21">
        <v>25788000</v>
      </c>
      <c r="J181" s="22" t="s">
        <v>69</v>
      </c>
      <c r="K181" s="9" t="s">
        <v>169</v>
      </c>
      <c r="L181" s="22" t="s">
        <v>166</v>
      </c>
      <c r="M181" s="27">
        <v>42872</v>
      </c>
      <c r="N181" s="9"/>
    </row>
    <row r="182" spans="1:14" ht="17.25">
      <c r="A182" s="87">
        <v>172</v>
      </c>
      <c r="B182" s="17">
        <v>61</v>
      </c>
      <c r="C182" s="23" t="s">
        <v>70</v>
      </c>
      <c r="D182" s="15" t="s">
        <v>34</v>
      </c>
      <c r="E182" s="24" t="s">
        <v>29</v>
      </c>
      <c r="F182" s="19"/>
      <c r="G182" s="19">
        <v>152000</v>
      </c>
      <c r="H182" s="25">
        <v>1899.9999903999999</v>
      </c>
      <c r="I182" s="21">
        <v>288799998.54079998</v>
      </c>
      <c r="J182" s="22" t="s">
        <v>45</v>
      </c>
      <c r="K182" s="9" t="s">
        <v>169</v>
      </c>
      <c r="L182" s="22" t="s">
        <v>166</v>
      </c>
      <c r="M182" s="27">
        <v>42872</v>
      </c>
      <c r="N182" s="28"/>
    </row>
    <row r="183" spans="1:14" ht="17.25">
      <c r="A183" s="87">
        <v>173</v>
      </c>
      <c r="B183" s="17">
        <v>61</v>
      </c>
      <c r="C183" s="23" t="s">
        <v>73</v>
      </c>
      <c r="D183" s="15" t="s">
        <v>34</v>
      </c>
      <c r="E183" s="24" t="s">
        <v>29</v>
      </c>
      <c r="F183" s="19"/>
      <c r="G183" s="19">
        <v>192000</v>
      </c>
      <c r="H183" s="20">
        <v>1155</v>
      </c>
      <c r="I183" s="21">
        <v>221760000</v>
      </c>
      <c r="J183" s="22" t="s">
        <v>69</v>
      </c>
      <c r="K183" s="9" t="s">
        <v>169</v>
      </c>
      <c r="L183" s="22" t="s">
        <v>166</v>
      </c>
      <c r="M183" s="27">
        <v>42872</v>
      </c>
      <c r="N183" s="22"/>
    </row>
    <row r="184" spans="1:14" ht="17.25" customHeight="1">
      <c r="A184" s="87">
        <v>174</v>
      </c>
      <c r="B184" s="17">
        <v>62</v>
      </c>
      <c r="C184" s="23" t="s">
        <v>68</v>
      </c>
      <c r="D184" s="15" t="s">
        <v>34</v>
      </c>
      <c r="E184" s="24" t="s">
        <v>26</v>
      </c>
      <c r="F184" s="19"/>
      <c r="G184" s="19">
        <v>1000</v>
      </c>
      <c r="H184" s="20">
        <v>4298</v>
      </c>
      <c r="I184" s="21">
        <v>4298000</v>
      </c>
      <c r="J184" s="22" t="s">
        <v>69</v>
      </c>
      <c r="K184" s="9" t="s">
        <v>170</v>
      </c>
      <c r="L184" s="22" t="s">
        <v>166</v>
      </c>
      <c r="M184" s="27">
        <v>42872</v>
      </c>
      <c r="N184" s="9"/>
    </row>
    <row r="185" spans="1:14" ht="17.25">
      <c r="A185" s="87">
        <v>175</v>
      </c>
      <c r="B185" s="17">
        <v>62</v>
      </c>
      <c r="C185" s="23" t="s">
        <v>70</v>
      </c>
      <c r="D185" s="15" t="s">
        <v>34</v>
      </c>
      <c r="E185" s="24" t="s">
        <v>29</v>
      </c>
      <c r="F185" s="19"/>
      <c r="G185" s="19">
        <v>18000</v>
      </c>
      <c r="H185" s="25">
        <v>1899.9999903999999</v>
      </c>
      <c r="I185" s="21">
        <v>34199999.827199996</v>
      </c>
      <c r="J185" s="22" t="s">
        <v>45</v>
      </c>
      <c r="K185" s="9" t="s">
        <v>170</v>
      </c>
      <c r="L185" s="22" t="s">
        <v>166</v>
      </c>
      <c r="M185" s="27">
        <v>42872</v>
      </c>
      <c r="N185" s="28"/>
    </row>
    <row r="186" spans="1:14" ht="17.25">
      <c r="A186" s="87">
        <v>176</v>
      </c>
      <c r="B186" s="17">
        <v>62</v>
      </c>
      <c r="C186" s="23" t="s">
        <v>73</v>
      </c>
      <c r="D186" s="15" t="s">
        <v>34</v>
      </c>
      <c r="E186" s="24" t="s">
        <v>29</v>
      </c>
      <c r="F186" s="19"/>
      <c r="G186" s="19">
        <v>72000</v>
      </c>
      <c r="H186" s="20">
        <v>1155</v>
      </c>
      <c r="I186" s="21">
        <v>83160000</v>
      </c>
      <c r="J186" s="22" t="s">
        <v>69</v>
      </c>
      <c r="K186" s="9" t="s">
        <v>170</v>
      </c>
      <c r="L186" s="22" t="s">
        <v>166</v>
      </c>
      <c r="M186" s="27">
        <v>42872</v>
      </c>
      <c r="N186" s="22"/>
    </row>
    <row r="187" spans="1:14" ht="17.25">
      <c r="A187" s="87">
        <v>177</v>
      </c>
      <c r="B187" s="17">
        <v>62</v>
      </c>
      <c r="C187" s="26" t="s">
        <v>39</v>
      </c>
      <c r="D187" s="32" t="s">
        <v>34</v>
      </c>
      <c r="E187" s="24" t="s">
        <v>29</v>
      </c>
      <c r="F187" s="19"/>
      <c r="G187" s="19">
        <v>6000</v>
      </c>
      <c r="H187" s="25">
        <v>38.997</v>
      </c>
      <c r="I187" s="21">
        <v>233982</v>
      </c>
      <c r="J187" s="22" t="s">
        <v>40</v>
      </c>
      <c r="K187" s="9" t="s">
        <v>170</v>
      </c>
      <c r="L187" s="22" t="s">
        <v>166</v>
      </c>
      <c r="M187" s="27">
        <v>42872</v>
      </c>
      <c r="N187" s="22"/>
    </row>
    <row r="188" spans="1:14" ht="17.25" customHeight="1">
      <c r="A188" s="87">
        <v>178</v>
      </c>
      <c r="B188" s="17">
        <v>63</v>
      </c>
      <c r="C188" s="23" t="s">
        <v>70</v>
      </c>
      <c r="D188" s="15" t="s">
        <v>34</v>
      </c>
      <c r="E188" s="24" t="s">
        <v>29</v>
      </c>
      <c r="F188" s="19"/>
      <c r="G188" s="19">
        <v>64800</v>
      </c>
      <c r="H188" s="25">
        <v>1899.9999903999999</v>
      </c>
      <c r="I188" s="21">
        <v>123119999.37791999</v>
      </c>
      <c r="J188" s="22" t="s">
        <v>45</v>
      </c>
      <c r="K188" s="9" t="s">
        <v>171</v>
      </c>
      <c r="L188" s="22" t="s">
        <v>166</v>
      </c>
      <c r="M188" s="27">
        <v>42872</v>
      </c>
      <c r="N188" s="9"/>
    </row>
    <row r="189" spans="1:14" ht="17.25">
      <c r="A189" s="87">
        <v>179</v>
      </c>
      <c r="B189" s="17">
        <v>64</v>
      </c>
      <c r="C189" s="23" t="s">
        <v>68</v>
      </c>
      <c r="D189" s="15" t="s">
        <v>34</v>
      </c>
      <c r="E189" s="24" t="s">
        <v>26</v>
      </c>
      <c r="F189" s="19"/>
      <c r="G189" s="19">
        <v>3000</v>
      </c>
      <c r="H189" s="20">
        <v>4298</v>
      </c>
      <c r="I189" s="21">
        <v>12894000</v>
      </c>
      <c r="J189" s="22" t="s">
        <v>69</v>
      </c>
      <c r="K189" s="9" t="s">
        <v>172</v>
      </c>
      <c r="L189" s="22" t="s">
        <v>166</v>
      </c>
      <c r="M189" s="27">
        <v>42872</v>
      </c>
      <c r="N189" s="9"/>
    </row>
    <row r="190" spans="1:14" ht="17.25">
      <c r="A190" s="87">
        <v>180</v>
      </c>
      <c r="B190" s="17">
        <v>64</v>
      </c>
      <c r="C190" s="23" t="s">
        <v>70</v>
      </c>
      <c r="D190" s="15" t="s">
        <v>34</v>
      </c>
      <c r="E190" s="24" t="s">
        <v>29</v>
      </c>
      <c r="F190" s="19"/>
      <c r="G190" s="19">
        <v>86400</v>
      </c>
      <c r="H190" s="25">
        <v>1899.9999903999999</v>
      </c>
      <c r="I190" s="21">
        <v>164159999.17056</v>
      </c>
      <c r="J190" s="22" t="s">
        <v>45</v>
      </c>
      <c r="K190" s="9" t="s">
        <v>172</v>
      </c>
      <c r="L190" s="22" t="s">
        <v>166</v>
      </c>
      <c r="M190" s="27">
        <v>42872</v>
      </c>
      <c r="N190" s="28"/>
    </row>
    <row r="191" spans="1:14" ht="17.25">
      <c r="A191" s="87">
        <v>181</v>
      </c>
      <c r="B191" s="17">
        <v>64</v>
      </c>
      <c r="C191" s="23" t="s">
        <v>73</v>
      </c>
      <c r="D191" s="15" t="s">
        <v>34</v>
      </c>
      <c r="E191" s="24" t="s">
        <v>29</v>
      </c>
      <c r="F191" s="19"/>
      <c r="G191" s="19">
        <v>48000</v>
      </c>
      <c r="H191" s="20">
        <v>1155</v>
      </c>
      <c r="I191" s="21">
        <v>55440000</v>
      </c>
      <c r="J191" s="22" t="s">
        <v>69</v>
      </c>
      <c r="K191" s="9" t="s">
        <v>172</v>
      </c>
      <c r="L191" s="22" t="s">
        <v>166</v>
      </c>
      <c r="M191" s="27">
        <v>42872</v>
      </c>
      <c r="N191" s="28"/>
    </row>
    <row r="192" spans="1:14" ht="17.25">
      <c r="A192" s="87">
        <v>182</v>
      </c>
      <c r="B192" s="17">
        <v>65</v>
      </c>
      <c r="C192" s="23" t="s">
        <v>68</v>
      </c>
      <c r="D192" s="15" t="s">
        <v>34</v>
      </c>
      <c r="E192" s="24" t="s">
        <v>26</v>
      </c>
      <c r="F192" s="19"/>
      <c r="G192" s="19">
        <v>8000</v>
      </c>
      <c r="H192" s="20">
        <v>4298</v>
      </c>
      <c r="I192" s="21">
        <v>34384000</v>
      </c>
      <c r="J192" s="22" t="s">
        <v>69</v>
      </c>
      <c r="K192" s="9" t="s">
        <v>161</v>
      </c>
      <c r="L192" s="22" t="s">
        <v>166</v>
      </c>
      <c r="M192" s="27">
        <v>42872</v>
      </c>
      <c r="N192" s="9"/>
    </row>
    <row r="193" spans="1:14" ht="17.25">
      <c r="A193" s="87">
        <v>183</v>
      </c>
      <c r="B193" s="17">
        <v>65</v>
      </c>
      <c r="C193" s="23" t="s">
        <v>70</v>
      </c>
      <c r="D193" s="15" t="s">
        <v>34</v>
      </c>
      <c r="E193" s="24" t="s">
        <v>29</v>
      </c>
      <c r="F193" s="19"/>
      <c r="G193" s="19">
        <v>78240</v>
      </c>
      <c r="H193" s="25">
        <v>1899.9999903999999</v>
      </c>
      <c r="I193" s="21">
        <v>148655999.248896</v>
      </c>
      <c r="J193" s="22" t="s">
        <v>45</v>
      </c>
      <c r="K193" s="9" t="s">
        <v>161</v>
      </c>
      <c r="L193" s="22" t="s">
        <v>166</v>
      </c>
      <c r="M193" s="27">
        <v>42872</v>
      </c>
      <c r="N193" s="28"/>
    </row>
    <row r="194" spans="1:14" ht="17.25">
      <c r="A194" s="87">
        <v>184</v>
      </c>
      <c r="B194" s="17">
        <v>65</v>
      </c>
      <c r="C194" s="23" t="s">
        <v>71</v>
      </c>
      <c r="D194" s="15" t="s">
        <v>34</v>
      </c>
      <c r="E194" s="24" t="s">
        <v>29</v>
      </c>
      <c r="F194" s="19"/>
      <c r="G194" s="19">
        <v>40560</v>
      </c>
      <c r="H194" s="25">
        <v>1899.9999903999999</v>
      </c>
      <c r="I194" s="21">
        <v>77063999.610624</v>
      </c>
      <c r="J194" s="22" t="s">
        <v>45</v>
      </c>
      <c r="K194" s="9" t="s">
        <v>161</v>
      </c>
      <c r="L194" s="22" t="s">
        <v>166</v>
      </c>
      <c r="M194" s="27">
        <v>42872</v>
      </c>
      <c r="N194" s="28"/>
    </row>
    <row r="195" spans="1:14" ht="17.25">
      <c r="A195" s="87">
        <v>185</v>
      </c>
      <c r="B195" s="17">
        <v>65</v>
      </c>
      <c r="C195" s="23" t="s">
        <v>73</v>
      </c>
      <c r="D195" s="15" t="s">
        <v>34</v>
      </c>
      <c r="E195" s="24" t="s">
        <v>29</v>
      </c>
      <c r="F195" s="19"/>
      <c r="G195" s="19">
        <v>60000</v>
      </c>
      <c r="H195" s="20">
        <v>1155</v>
      </c>
      <c r="I195" s="21">
        <v>69300000</v>
      </c>
      <c r="J195" s="22" t="s">
        <v>69</v>
      </c>
      <c r="K195" s="9" t="s">
        <v>161</v>
      </c>
      <c r="L195" s="22" t="s">
        <v>166</v>
      </c>
      <c r="M195" s="27">
        <v>42872</v>
      </c>
      <c r="N195" s="28"/>
    </row>
    <row r="196" spans="1:14" ht="17.25">
      <c r="A196" s="87">
        <v>186</v>
      </c>
      <c r="B196" s="17">
        <v>66</v>
      </c>
      <c r="C196" s="23" t="s">
        <v>68</v>
      </c>
      <c r="D196" s="15" t="s">
        <v>34</v>
      </c>
      <c r="E196" s="24" t="s">
        <v>26</v>
      </c>
      <c r="F196" s="19"/>
      <c r="G196" s="19">
        <v>10000</v>
      </c>
      <c r="H196" s="20">
        <v>4298</v>
      </c>
      <c r="I196" s="21">
        <v>42980000</v>
      </c>
      <c r="J196" s="22" t="s">
        <v>69</v>
      </c>
      <c r="K196" s="9" t="s">
        <v>173</v>
      </c>
      <c r="L196" s="22" t="s">
        <v>166</v>
      </c>
      <c r="M196" s="27">
        <v>42872</v>
      </c>
      <c r="N196" s="9"/>
    </row>
    <row r="197" spans="1:14" ht="17.25">
      <c r="A197" s="87">
        <v>187</v>
      </c>
      <c r="B197" s="17">
        <v>66</v>
      </c>
      <c r="C197" s="23" t="s">
        <v>71</v>
      </c>
      <c r="D197" s="15" t="s">
        <v>34</v>
      </c>
      <c r="E197" s="24" t="s">
        <v>29</v>
      </c>
      <c r="F197" s="19"/>
      <c r="G197" s="19">
        <v>129600</v>
      </c>
      <c r="H197" s="25">
        <v>1899.9999903999999</v>
      </c>
      <c r="I197" s="21">
        <v>246239998.75583997</v>
      </c>
      <c r="J197" s="22" t="s">
        <v>45</v>
      </c>
      <c r="K197" s="9" t="s">
        <v>173</v>
      </c>
      <c r="L197" s="22" t="s">
        <v>166</v>
      </c>
      <c r="M197" s="27">
        <v>42872</v>
      </c>
      <c r="N197" s="28"/>
    </row>
    <row r="198" spans="1:14" ht="17.25">
      <c r="A198" s="87">
        <v>188</v>
      </c>
      <c r="B198" s="17">
        <v>67</v>
      </c>
      <c r="C198" s="23" t="s">
        <v>68</v>
      </c>
      <c r="D198" s="15" t="s">
        <v>34</v>
      </c>
      <c r="E198" s="24" t="s">
        <v>26</v>
      </c>
      <c r="F198" s="19"/>
      <c r="G198" s="19">
        <v>5000</v>
      </c>
      <c r="H198" s="20">
        <v>4298</v>
      </c>
      <c r="I198" s="21">
        <v>21490000</v>
      </c>
      <c r="J198" s="22" t="s">
        <v>69</v>
      </c>
      <c r="K198" s="9" t="s">
        <v>174</v>
      </c>
      <c r="L198" s="22" t="s">
        <v>166</v>
      </c>
      <c r="M198" s="27">
        <v>42872</v>
      </c>
      <c r="N198" s="9"/>
    </row>
    <row r="199" spans="1:14" ht="17.25">
      <c r="A199" s="87">
        <v>189</v>
      </c>
      <c r="B199" s="17">
        <v>67</v>
      </c>
      <c r="C199" s="23" t="s">
        <v>71</v>
      </c>
      <c r="D199" s="15" t="s">
        <v>34</v>
      </c>
      <c r="E199" s="24" t="s">
        <v>29</v>
      </c>
      <c r="F199" s="19"/>
      <c r="G199" s="19">
        <v>82800</v>
      </c>
      <c r="H199" s="25">
        <v>1899.9999903999999</v>
      </c>
      <c r="I199" s="21">
        <v>157319999.20512</v>
      </c>
      <c r="J199" s="22" t="s">
        <v>45</v>
      </c>
      <c r="K199" s="9" t="s">
        <v>174</v>
      </c>
      <c r="L199" s="22" t="s">
        <v>166</v>
      </c>
      <c r="M199" s="27">
        <v>42872</v>
      </c>
      <c r="N199" s="28"/>
    </row>
    <row r="200" spans="1:14" ht="17.25">
      <c r="A200" s="87">
        <v>190</v>
      </c>
      <c r="B200" s="17">
        <v>67</v>
      </c>
      <c r="C200" s="23" t="s">
        <v>73</v>
      </c>
      <c r="D200" s="15" t="s">
        <v>34</v>
      </c>
      <c r="E200" s="24" t="s">
        <v>29</v>
      </c>
      <c r="F200" s="19"/>
      <c r="G200" s="19">
        <v>60000</v>
      </c>
      <c r="H200" s="20">
        <v>1155</v>
      </c>
      <c r="I200" s="21">
        <v>69300000</v>
      </c>
      <c r="J200" s="22" t="s">
        <v>69</v>
      </c>
      <c r="K200" s="9" t="s">
        <v>174</v>
      </c>
      <c r="L200" s="22" t="s">
        <v>166</v>
      </c>
      <c r="M200" s="27">
        <v>42872</v>
      </c>
      <c r="N200" s="22"/>
    </row>
    <row r="201" spans="1:14" ht="17.25">
      <c r="A201" s="87">
        <v>191</v>
      </c>
      <c r="B201" s="17">
        <v>68</v>
      </c>
      <c r="C201" s="23" t="s">
        <v>68</v>
      </c>
      <c r="D201" s="15" t="s">
        <v>34</v>
      </c>
      <c r="E201" s="24" t="s">
        <v>26</v>
      </c>
      <c r="F201" s="19"/>
      <c r="G201" s="19">
        <v>3800</v>
      </c>
      <c r="H201" s="20">
        <v>4298</v>
      </c>
      <c r="I201" s="21">
        <v>16332400</v>
      </c>
      <c r="J201" s="22" t="s">
        <v>69</v>
      </c>
      <c r="K201" s="9" t="s">
        <v>175</v>
      </c>
      <c r="L201" s="22" t="s">
        <v>166</v>
      </c>
      <c r="M201" s="27">
        <v>42872</v>
      </c>
      <c r="N201" s="9"/>
    </row>
    <row r="202" spans="1:14" ht="17.25">
      <c r="A202" s="87">
        <v>192</v>
      </c>
      <c r="B202" s="17">
        <v>68</v>
      </c>
      <c r="C202" s="23" t="s">
        <v>74</v>
      </c>
      <c r="D202" s="15" t="s">
        <v>34</v>
      </c>
      <c r="E202" s="24" t="s">
        <v>26</v>
      </c>
      <c r="F202" s="19"/>
      <c r="G202" s="19">
        <v>4200</v>
      </c>
      <c r="H202" s="20">
        <v>4298</v>
      </c>
      <c r="I202" s="21">
        <v>18051600</v>
      </c>
      <c r="J202" s="22" t="s">
        <v>69</v>
      </c>
      <c r="K202" s="9" t="s">
        <v>175</v>
      </c>
      <c r="L202" s="22" t="s">
        <v>166</v>
      </c>
      <c r="M202" s="27">
        <v>42872</v>
      </c>
      <c r="N202" s="9"/>
    </row>
    <row r="203" spans="1:14" ht="17.25">
      <c r="A203" s="87">
        <v>193</v>
      </c>
      <c r="B203" s="17">
        <v>68</v>
      </c>
      <c r="C203" s="23" t="s">
        <v>71</v>
      </c>
      <c r="D203" s="15" t="s">
        <v>34</v>
      </c>
      <c r="E203" s="24" t="s">
        <v>29</v>
      </c>
      <c r="F203" s="19"/>
      <c r="G203" s="19">
        <v>133200</v>
      </c>
      <c r="H203" s="25">
        <v>1899.9999903999999</v>
      </c>
      <c r="I203" s="21">
        <v>253079998.72127998</v>
      </c>
      <c r="J203" s="22" t="s">
        <v>45</v>
      </c>
      <c r="K203" s="9" t="s">
        <v>175</v>
      </c>
      <c r="L203" s="22" t="s">
        <v>166</v>
      </c>
      <c r="M203" s="27">
        <v>42872</v>
      </c>
      <c r="N203" s="28"/>
    </row>
    <row r="204" spans="1:14" ht="17.25">
      <c r="A204" s="87">
        <v>194</v>
      </c>
      <c r="B204" s="17">
        <v>68</v>
      </c>
      <c r="C204" s="23" t="s">
        <v>73</v>
      </c>
      <c r="D204" s="15" t="s">
        <v>34</v>
      </c>
      <c r="E204" s="24" t="s">
        <v>29</v>
      </c>
      <c r="F204" s="19"/>
      <c r="G204" s="19">
        <v>204000</v>
      </c>
      <c r="H204" s="20">
        <v>1155</v>
      </c>
      <c r="I204" s="21">
        <v>235620000</v>
      </c>
      <c r="J204" s="22" t="s">
        <v>69</v>
      </c>
      <c r="K204" s="9" t="s">
        <v>175</v>
      </c>
      <c r="L204" s="22" t="s">
        <v>166</v>
      </c>
      <c r="M204" s="27">
        <v>42872</v>
      </c>
      <c r="N204" s="22"/>
    </row>
    <row r="205" spans="1:14" ht="17.25" customHeight="1">
      <c r="A205" s="87">
        <v>195</v>
      </c>
      <c r="B205" s="17">
        <v>69</v>
      </c>
      <c r="C205" s="23" t="s">
        <v>74</v>
      </c>
      <c r="D205" s="15" t="s">
        <v>34</v>
      </c>
      <c r="E205" s="24" t="s">
        <v>26</v>
      </c>
      <c r="F205" s="19"/>
      <c r="G205" s="19">
        <v>8000</v>
      </c>
      <c r="H205" s="20">
        <v>4298</v>
      </c>
      <c r="I205" s="21">
        <v>34384000</v>
      </c>
      <c r="J205" s="22" t="s">
        <v>69</v>
      </c>
      <c r="K205" s="9" t="s">
        <v>160</v>
      </c>
      <c r="L205" s="22" t="s">
        <v>166</v>
      </c>
      <c r="M205" s="27">
        <v>42872</v>
      </c>
      <c r="N205" s="9"/>
    </row>
    <row r="206" spans="1:14" ht="17.25" customHeight="1">
      <c r="A206" s="87">
        <v>196</v>
      </c>
      <c r="B206" s="17">
        <v>69</v>
      </c>
      <c r="C206" s="23" t="s">
        <v>71</v>
      </c>
      <c r="D206" s="15" t="s">
        <v>34</v>
      </c>
      <c r="E206" s="24" t="s">
        <v>29</v>
      </c>
      <c r="F206" s="19"/>
      <c r="G206" s="19">
        <v>110640</v>
      </c>
      <c r="H206" s="25">
        <v>1899.9999903999999</v>
      </c>
      <c r="I206" s="21">
        <v>210215998.93785599</v>
      </c>
      <c r="J206" s="22" t="s">
        <v>45</v>
      </c>
      <c r="K206" s="9" t="s">
        <v>160</v>
      </c>
      <c r="L206" s="22" t="s">
        <v>166</v>
      </c>
      <c r="M206" s="27">
        <v>42872</v>
      </c>
      <c r="N206" s="9"/>
    </row>
    <row r="207" spans="1:14" ht="17.25" customHeight="1">
      <c r="A207" s="87">
        <v>197</v>
      </c>
      <c r="B207" s="17">
        <v>69</v>
      </c>
      <c r="C207" s="23" t="s">
        <v>73</v>
      </c>
      <c r="D207" s="15" t="s">
        <v>34</v>
      </c>
      <c r="E207" s="24" t="s">
        <v>29</v>
      </c>
      <c r="F207" s="19"/>
      <c r="G207" s="19">
        <v>192000</v>
      </c>
      <c r="H207" s="20">
        <v>1155</v>
      </c>
      <c r="I207" s="21">
        <v>221760000</v>
      </c>
      <c r="J207" s="22" t="s">
        <v>69</v>
      </c>
      <c r="K207" s="9" t="s">
        <v>160</v>
      </c>
      <c r="L207" s="22" t="s">
        <v>166</v>
      </c>
      <c r="M207" s="27">
        <v>42872</v>
      </c>
      <c r="N207" s="9"/>
    </row>
    <row r="208" spans="1:14" ht="17.25" customHeight="1">
      <c r="A208" s="87">
        <v>198</v>
      </c>
      <c r="B208" s="17">
        <v>69</v>
      </c>
      <c r="C208" s="26" t="s">
        <v>36</v>
      </c>
      <c r="D208" s="32" t="s">
        <v>34</v>
      </c>
      <c r="E208" s="24" t="s">
        <v>29</v>
      </c>
      <c r="F208" s="19"/>
      <c r="G208" s="19">
        <v>61200</v>
      </c>
      <c r="H208" s="20">
        <v>1083</v>
      </c>
      <c r="I208" s="21">
        <v>66279600</v>
      </c>
      <c r="J208" s="22" t="s">
        <v>37</v>
      </c>
      <c r="K208" s="9" t="s">
        <v>160</v>
      </c>
      <c r="L208" s="22" t="s">
        <v>166</v>
      </c>
      <c r="M208" s="27">
        <v>42872</v>
      </c>
      <c r="N208" s="9"/>
    </row>
    <row r="209" spans="1:14" ht="17.25" customHeight="1">
      <c r="A209" s="87">
        <v>199</v>
      </c>
      <c r="B209" s="17">
        <v>69</v>
      </c>
      <c r="C209" s="26" t="s">
        <v>39</v>
      </c>
      <c r="D209" s="32" t="s">
        <v>34</v>
      </c>
      <c r="E209" s="24" t="s">
        <v>29</v>
      </c>
      <c r="F209" s="19"/>
      <c r="G209" s="19">
        <v>22500</v>
      </c>
      <c r="H209" s="25">
        <v>38.997</v>
      </c>
      <c r="I209" s="21">
        <v>877432.5</v>
      </c>
      <c r="J209" s="22" t="s">
        <v>40</v>
      </c>
      <c r="K209" s="9" t="s">
        <v>160</v>
      </c>
      <c r="L209" s="22" t="s">
        <v>166</v>
      </c>
      <c r="M209" s="27">
        <v>42872</v>
      </c>
      <c r="N209" s="9"/>
    </row>
    <row r="210" spans="1:14" ht="17.25">
      <c r="A210" s="87">
        <v>200</v>
      </c>
      <c r="B210" s="17">
        <v>70</v>
      </c>
      <c r="C210" s="29" t="s">
        <v>75</v>
      </c>
      <c r="D210" s="15" t="s">
        <v>25</v>
      </c>
      <c r="E210" s="15" t="s">
        <v>29</v>
      </c>
      <c r="F210" s="19"/>
      <c r="G210" s="19">
        <v>60</v>
      </c>
      <c r="H210" s="20">
        <v>124783.2</v>
      </c>
      <c r="I210" s="21">
        <v>7486992</v>
      </c>
      <c r="J210" s="22" t="s">
        <v>57</v>
      </c>
      <c r="K210" s="9" t="s">
        <v>161</v>
      </c>
      <c r="L210" s="9" t="s">
        <v>186</v>
      </c>
      <c r="M210" s="27">
        <v>42877</v>
      </c>
      <c r="N210" s="9"/>
    </row>
    <row r="211" spans="1:14" ht="17.25">
      <c r="A211" s="87">
        <v>201</v>
      </c>
      <c r="B211" s="17">
        <v>70</v>
      </c>
      <c r="C211" s="29" t="s">
        <v>76</v>
      </c>
      <c r="D211" s="15" t="s">
        <v>25</v>
      </c>
      <c r="E211" s="15" t="s">
        <v>29</v>
      </c>
      <c r="F211" s="19"/>
      <c r="G211" s="19">
        <v>150</v>
      </c>
      <c r="H211" s="20">
        <v>11421.3</v>
      </c>
      <c r="I211" s="21">
        <v>1713195</v>
      </c>
      <c r="J211" s="22" t="s">
        <v>77</v>
      </c>
      <c r="K211" s="9" t="s">
        <v>161</v>
      </c>
      <c r="L211" s="9" t="s">
        <v>186</v>
      </c>
      <c r="M211" s="27">
        <v>42877</v>
      </c>
      <c r="N211" s="28"/>
    </row>
    <row r="212" spans="1:14" ht="17.25" customHeight="1">
      <c r="A212" s="87">
        <v>202</v>
      </c>
      <c r="B212" s="17">
        <v>71</v>
      </c>
      <c r="C212" s="29" t="s">
        <v>78</v>
      </c>
      <c r="D212" s="15" t="s">
        <v>34</v>
      </c>
      <c r="E212" s="24" t="s">
        <v>29</v>
      </c>
      <c r="F212" s="19"/>
      <c r="G212" s="19">
        <v>400</v>
      </c>
      <c r="H212" s="20">
        <v>565</v>
      </c>
      <c r="I212" s="21">
        <v>226000</v>
      </c>
      <c r="J212" s="22" t="s">
        <v>51</v>
      </c>
      <c r="K212" s="9"/>
      <c r="L212" s="22" t="s">
        <v>166</v>
      </c>
      <c r="M212" s="27">
        <v>42884</v>
      </c>
      <c r="N212" s="9"/>
    </row>
    <row r="213" spans="1:14" ht="17.25" customHeight="1">
      <c r="A213" s="87">
        <v>203</v>
      </c>
      <c r="B213" s="17">
        <v>72</v>
      </c>
      <c r="C213" s="18" t="s">
        <v>59</v>
      </c>
      <c r="D213" s="15" t="s">
        <v>25</v>
      </c>
      <c r="E213" s="15" t="s">
        <v>29</v>
      </c>
      <c r="F213" s="19"/>
      <c r="G213" s="19">
        <v>11200</v>
      </c>
      <c r="H213" s="20">
        <v>9607.9500000000007</v>
      </c>
      <c r="I213" s="21">
        <v>107609040.00000001</v>
      </c>
      <c r="J213" s="22" t="s">
        <v>32</v>
      </c>
      <c r="K213" s="10" t="s">
        <v>165</v>
      </c>
      <c r="L213" s="9" t="s">
        <v>186</v>
      </c>
      <c r="M213" s="27">
        <v>42891</v>
      </c>
      <c r="N213" s="10"/>
    </row>
    <row r="214" spans="1:14" ht="17.25" customHeight="1">
      <c r="A214" s="87">
        <v>204</v>
      </c>
      <c r="B214" s="17">
        <v>72</v>
      </c>
      <c r="C214" s="18" t="s">
        <v>79</v>
      </c>
      <c r="D214" s="15" t="s">
        <v>25</v>
      </c>
      <c r="E214" s="15" t="s">
        <v>29</v>
      </c>
      <c r="F214" s="19"/>
      <c r="G214" s="19">
        <v>24500</v>
      </c>
      <c r="H214" s="20">
        <v>4942.82</v>
      </c>
      <c r="I214" s="21">
        <v>121099090</v>
      </c>
      <c r="J214" s="22" t="s">
        <v>65</v>
      </c>
      <c r="K214" s="10" t="s">
        <v>165</v>
      </c>
      <c r="L214" s="9" t="s">
        <v>186</v>
      </c>
      <c r="M214" s="27">
        <v>42891</v>
      </c>
      <c r="N214" s="10"/>
    </row>
    <row r="215" spans="1:14" ht="17.25">
      <c r="A215" s="87">
        <v>205</v>
      </c>
      <c r="B215" s="17">
        <v>72</v>
      </c>
      <c r="C215" s="9" t="s">
        <v>56</v>
      </c>
      <c r="D215" s="15" t="s">
        <v>25</v>
      </c>
      <c r="E215" s="15" t="s">
        <v>48</v>
      </c>
      <c r="F215" s="19"/>
      <c r="G215" s="19">
        <v>3000</v>
      </c>
      <c r="H215" s="25">
        <v>62058.269</v>
      </c>
      <c r="I215" s="21">
        <v>186174807</v>
      </c>
      <c r="J215" s="22" t="s">
        <v>57</v>
      </c>
      <c r="K215" s="10" t="s">
        <v>165</v>
      </c>
      <c r="L215" s="9" t="s">
        <v>186</v>
      </c>
      <c r="M215" s="27">
        <v>42891</v>
      </c>
      <c r="N215" s="10"/>
    </row>
    <row r="216" spans="1:14" ht="17.25">
      <c r="A216" s="87">
        <v>206</v>
      </c>
      <c r="B216" s="17">
        <v>72</v>
      </c>
      <c r="C216" s="18" t="s">
        <v>54</v>
      </c>
      <c r="D216" s="15" t="s">
        <v>25</v>
      </c>
      <c r="E216" s="15" t="s">
        <v>29</v>
      </c>
      <c r="F216" s="19"/>
      <c r="G216" s="19">
        <v>21300</v>
      </c>
      <c r="H216" s="33">
        <v>2089.212</v>
      </c>
      <c r="I216" s="21">
        <v>44500215.600000001</v>
      </c>
      <c r="J216" s="22" t="s">
        <v>55</v>
      </c>
      <c r="K216" s="10" t="s">
        <v>165</v>
      </c>
      <c r="L216" s="9" t="s">
        <v>186</v>
      </c>
      <c r="M216" s="27">
        <v>42891</v>
      </c>
      <c r="N216" s="10"/>
    </row>
    <row r="217" spans="1:14" ht="17.25">
      <c r="A217" s="87">
        <v>207</v>
      </c>
      <c r="B217" s="17">
        <v>72</v>
      </c>
      <c r="C217" s="18" t="s">
        <v>64</v>
      </c>
      <c r="D217" s="15" t="s">
        <v>25</v>
      </c>
      <c r="E217" s="15" t="s">
        <v>29</v>
      </c>
      <c r="F217" s="19"/>
      <c r="G217" s="19">
        <v>31600</v>
      </c>
      <c r="H217" s="25">
        <v>943.1</v>
      </c>
      <c r="I217" s="21">
        <v>29801960</v>
      </c>
      <c r="J217" s="22" t="s">
        <v>65</v>
      </c>
      <c r="K217" s="10" t="s">
        <v>165</v>
      </c>
      <c r="L217" s="9" t="s">
        <v>186</v>
      </c>
      <c r="M217" s="27">
        <v>42891</v>
      </c>
      <c r="N217" s="10"/>
    </row>
    <row r="218" spans="1:14" ht="17.25" customHeight="1">
      <c r="A218" s="87">
        <v>208</v>
      </c>
      <c r="B218" s="17">
        <v>73</v>
      </c>
      <c r="C218" s="18" t="s">
        <v>79</v>
      </c>
      <c r="D218" s="15" t="s">
        <v>25</v>
      </c>
      <c r="E218" s="15" t="s">
        <v>29</v>
      </c>
      <c r="F218" s="19"/>
      <c r="G218" s="19">
        <v>9600</v>
      </c>
      <c r="H218" s="20">
        <v>4942.82</v>
      </c>
      <c r="I218" s="21">
        <v>47451072</v>
      </c>
      <c r="J218" s="22" t="s">
        <v>65</v>
      </c>
      <c r="K218" s="9" t="s">
        <v>167</v>
      </c>
      <c r="L218" s="9" t="s">
        <v>186</v>
      </c>
      <c r="M218" s="27">
        <v>42891</v>
      </c>
      <c r="N218" s="9"/>
    </row>
    <row r="219" spans="1:14" ht="17.25">
      <c r="A219" s="87">
        <v>209</v>
      </c>
      <c r="B219" s="17">
        <v>73</v>
      </c>
      <c r="C219" s="18" t="s">
        <v>54</v>
      </c>
      <c r="D219" s="15" t="s">
        <v>25</v>
      </c>
      <c r="E219" s="15" t="s">
        <v>29</v>
      </c>
      <c r="F219" s="19"/>
      <c r="G219" s="19">
        <v>6400</v>
      </c>
      <c r="H219" s="33">
        <v>2089.212</v>
      </c>
      <c r="I219" s="21">
        <v>13370956.800000001</v>
      </c>
      <c r="J219" s="22" t="s">
        <v>55</v>
      </c>
      <c r="K219" s="9" t="s">
        <v>167</v>
      </c>
      <c r="L219" s="9" t="s">
        <v>186</v>
      </c>
      <c r="M219" s="27">
        <v>42891</v>
      </c>
      <c r="N219" s="28"/>
    </row>
    <row r="220" spans="1:14" ht="17.25">
      <c r="A220" s="87">
        <v>210</v>
      </c>
      <c r="B220" s="17">
        <v>73</v>
      </c>
      <c r="C220" s="18" t="s">
        <v>64</v>
      </c>
      <c r="D220" s="15" t="s">
        <v>25</v>
      </c>
      <c r="E220" s="15" t="s">
        <v>29</v>
      </c>
      <c r="F220" s="19"/>
      <c r="G220" s="19">
        <v>8200</v>
      </c>
      <c r="H220" s="25">
        <v>943.1</v>
      </c>
      <c r="I220" s="21">
        <v>7733420</v>
      </c>
      <c r="J220" s="22" t="s">
        <v>65</v>
      </c>
      <c r="K220" s="9" t="s">
        <v>167</v>
      </c>
      <c r="L220" s="9" t="s">
        <v>186</v>
      </c>
      <c r="M220" s="27">
        <v>42891</v>
      </c>
      <c r="N220" s="22"/>
    </row>
    <row r="221" spans="1:14" ht="17.25">
      <c r="A221" s="87">
        <v>211</v>
      </c>
      <c r="B221" s="17">
        <v>73</v>
      </c>
      <c r="C221" s="29" t="s">
        <v>66</v>
      </c>
      <c r="D221" s="15" t="s">
        <v>25</v>
      </c>
      <c r="E221" s="15" t="s">
        <v>29</v>
      </c>
      <c r="F221" s="19"/>
      <c r="G221" s="19">
        <v>11424</v>
      </c>
      <c r="H221" s="20">
        <v>1525.3</v>
      </c>
      <c r="I221" s="21">
        <v>17425027.199999999</v>
      </c>
      <c r="J221" s="22" t="s">
        <v>67</v>
      </c>
      <c r="K221" s="9" t="s">
        <v>167</v>
      </c>
      <c r="L221" s="9" t="s">
        <v>186</v>
      </c>
      <c r="M221" s="27">
        <v>42891</v>
      </c>
      <c r="N221" s="22"/>
    </row>
    <row r="222" spans="1:14" ht="17.25" customHeight="1">
      <c r="A222" s="87">
        <v>212</v>
      </c>
      <c r="B222" s="17">
        <v>74</v>
      </c>
      <c r="C222" s="18" t="s">
        <v>79</v>
      </c>
      <c r="D222" s="15" t="s">
        <v>25</v>
      </c>
      <c r="E222" s="15" t="s">
        <v>29</v>
      </c>
      <c r="F222" s="19"/>
      <c r="G222" s="19">
        <v>9200</v>
      </c>
      <c r="H222" s="20">
        <v>4942.82</v>
      </c>
      <c r="I222" s="21">
        <v>45473944</v>
      </c>
      <c r="J222" s="22" t="s">
        <v>65</v>
      </c>
      <c r="K222" s="9" t="s">
        <v>164</v>
      </c>
      <c r="L222" s="9" t="s">
        <v>186</v>
      </c>
      <c r="M222" s="27">
        <v>42891</v>
      </c>
      <c r="N222" s="9"/>
    </row>
    <row r="223" spans="1:14" ht="17.25">
      <c r="A223" s="87">
        <v>213</v>
      </c>
      <c r="B223" s="17">
        <v>74</v>
      </c>
      <c r="C223" s="18" t="s">
        <v>54</v>
      </c>
      <c r="D223" s="15" t="s">
        <v>25</v>
      </c>
      <c r="E223" s="15" t="s">
        <v>29</v>
      </c>
      <c r="F223" s="19"/>
      <c r="G223" s="19">
        <v>4100</v>
      </c>
      <c r="H223" s="33">
        <v>2089.212</v>
      </c>
      <c r="I223" s="21">
        <v>8565769.1999999993</v>
      </c>
      <c r="J223" s="22" t="s">
        <v>55</v>
      </c>
      <c r="K223" s="9" t="s">
        <v>164</v>
      </c>
      <c r="L223" s="9" t="s">
        <v>186</v>
      </c>
      <c r="M223" s="27">
        <v>42891</v>
      </c>
      <c r="N223" s="28"/>
    </row>
    <row r="224" spans="1:14" ht="17.25">
      <c r="A224" s="87">
        <v>214</v>
      </c>
      <c r="B224" s="17">
        <v>74</v>
      </c>
      <c r="C224" s="18" t="s">
        <v>64</v>
      </c>
      <c r="D224" s="15" t="s">
        <v>25</v>
      </c>
      <c r="E224" s="15" t="s">
        <v>29</v>
      </c>
      <c r="F224" s="19"/>
      <c r="G224" s="19">
        <v>7000</v>
      </c>
      <c r="H224" s="25">
        <v>943.1</v>
      </c>
      <c r="I224" s="21">
        <v>6601700</v>
      </c>
      <c r="J224" s="22" t="s">
        <v>65</v>
      </c>
      <c r="K224" s="9" t="s">
        <v>164</v>
      </c>
      <c r="L224" s="9" t="s">
        <v>186</v>
      </c>
      <c r="M224" s="27">
        <v>42891</v>
      </c>
      <c r="N224" s="28"/>
    </row>
    <row r="225" spans="1:14" ht="17.25">
      <c r="A225" s="87">
        <v>215</v>
      </c>
      <c r="B225" s="17">
        <v>74</v>
      </c>
      <c r="C225" s="29" t="s">
        <v>80</v>
      </c>
      <c r="D225" s="15" t="s">
        <v>25</v>
      </c>
      <c r="E225" s="15" t="s">
        <v>29</v>
      </c>
      <c r="F225" s="19"/>
      <c r="G225" s="19">
        <v>1344</v>
      </c>
      <c r="H225" s="20">
        <v>1525.3</v>
      </c>
      <c r="I225" s="21">
        <v>2050003.2</v>
      </c>
      <c r="J225" s="22" t="s">
        <v>67</v>
      </c>
      <c r="K225" s="9" t="s">
        <v>164</v>
      </c>
      <c r="L225" s="9" t="s">
        <v>186</v>
      </c>
      <c r="M225" s="27">
        <v>42891</v>
      </c>
      <c r="N225" s="28"/>
    </row>
    <row r="226" spans="1:14" ht="17.25">
      <c r="A226" s="87">
        <v>216</v>
      </c>
      <c r="B226" s="17">
        <v>74</v>
      </c>
      <c r="C226" s="29" t="s">
        <v>66</v>
      </c>
      <c r="D226" s="15" t="s">
        <v>25</v>
      </c>
      <c r="E226" s="15" t="s">
        <v>29</v>
      </c>
      <c r="F226" s="19"/>
      <c r="G226" s="19">
        <v>4032</v>
      </c>
      <c r="H226" s="20">
        <v>1525.3</v>
      </c>
      <c r="I226" s="21">
        <v>6150009.5999999996</v>
      </c>
      <c r="J226" s="22" t="s">
        <v>67</v>
      </c>
      <c r="K226" s="9" t="s">
        <v>164</v>
      </c>
      <c r="L226" s="9" t="s">
        <v>186</v>
      </c>
      <c r="M226" s="27">
        <v>42891</v>
      </c>
      <c r="N226" s="28"/>
    </row>
    <row r="227" spans="1:14" ht="17.25" customHeight="1">
      <c r="A227" s="87">
        <v>217</v>
      </c>
      <c r="B227" s="17">
        <v>75</v>
      </c>
      <c r="C227" s="9" t="s">
        <v>56</v>
      </c>
      <c r="D227" s="15" t="s">
        <v>25</v>
      </c>
      <c r="E227" s="15" t="s">
        <v>48</v>
      </c>
      <c r="F227" s="19"/>
      <c r="G227" s="19">
        <v>2600</v>
      </c>
      <c r="H227" s="25">
        <v>62058.269</v>
      </c>
      <c r="I227" s="21">
        <v>161351499.40000001</v>
      </c>
      <c r="J227" s="22" t="s">
        <v>57</v>
      </c>
      <c r="K227" s="9" t="s">
        <v>168</v>
      </c>
      <c r="L227" s="9" t="s">
        <v>186</v>
      </c>
      <c r="M227" s="27">
        <v>42891</v>
      </c>
      <c r="N227" s="9"/>
    </row>
    <row r="228" spans="1:14" ht="17.25">
      <c r="A228" s="87">
        <v>218</v>
      </c>
      <c r="B228" s="17">
        <v>75</v>
      </c>
      <c r="C228" s="18" t="s">
        <v>79</v>
      </c>
      <c r="D228" s="15" t="s">
        <v>25</v>
      </c>
      <c r="E228" s="15" t="s">
        <v>29</v>
      </c>
      <c r="F228" s="19"/>
      <c r="G228" s="19">
        <v>7200</v>
      </c>
      <c r="H228" s="20">
        <v>4942.82</v>
      </c>
      <c r="I228" s="21">
        <v>35588304</v>
      </c>
      <c r="J228" s="22" t="s">
        <v>65</v>
      </c>
      <c r="K228" s="9" t="s">
        <v>168</v>
      </c>
      <c r="L228" s="9" t="s">
        <v>186</v>
      </c>
      <c r="M228" s="27">
        <v>42891</v>
      </c>
      <c r="N228" s="28"/>
    </row>
    <row r="229" spans="1:14" ht="17.25">
      <c r="A229" s="87">
        <v>219</v>
      </c>
      <c r="B229" s="17">
        <v>75</v>
      </c>
      <c r="C229" s="18" t="s">
        <v>54</v>
      </c>
      <c r="D229" s="15" t="s">
        <v>25</v>
      </c>
      <c r="E229" s="15" t="s">
        <v>29</v>
      </c>
      <c r="F229" s="19"/>
      <c r="G229" s="19">
        <v>7100</v>
      </c>
      <c r="H229" s="33">
        <v>2089.212</v>
      </c>
      <c r="I229" s="21">
        <v>14833405.199999999</v>
      </c>
      <c r="J229" s="22" t="s">
        <v>55</v>
      </c>
      <c r="K229" s="9" t="s">
        <v>168</v>
      </c>
      <c r="L229" s="9" t="s">
        <v>186</v>
      </c>
      <c r="M229" s="27">
        <v>42891</v>
      </c>
      <c r="N229" s="22"/>
    </row>
    <row r="230" spans="1:14" ht="17.25">
      <c r="A230" s="87">
        <v>220</v>
      </c>
      <c r="B230" s="17">
        <v>75</v>
      </c>
      <c r="C230" s="18" t="s">
        <v>64</v>
      </c>
      <c r="D230" s="15" t="s">
        <v>25</v>
      </c>
      <c r="E230" s="15" t="s">
        <v>29</v>
      </c>
      <c r="F230" s="19"/>
      <c r="G230" s="19">
        <v>10500</v>
      </c>
      <c r="H230" s="25">
        <v>943.1</v>
      </c>
      <c r="I230" s="21">
        <v>9902550</v>
      </c>
      <c r="J230" s="22" t="s">
        <v>65</v>
      </c>
      <c r="K230" s="9" t="s">
        <v>168</v>
      </c>
      <c r="L230" s="9" t="s">
        <v>186</v>
      </c>
      <c r="M230" s="27">
        <v>42891</v>
      </c>
      <c r="N230" s="22"/>
    </row>
    <row r="231" spans="1:14" ht="17.25">
      <c r="A231" s="87">
        <v>221</v>
      </c>
      <c r="B231" s="17">
        <v>75</v>
      </c>
      <c r="C231" s="29" t="s">
        <v>80</v>
      </c>
      <c r="D231" s="15" t="s">
        <v>25</v>
      </c>
      <c r="E231" s="15" t="s">
        <v>29</v>
      </c>
      <c r="F231" s="19"/>
      <c r="G231" s="19">
        <v>10752</v>
      </c>
      <c r="H231" s="20">
        <v>1525.3</v>
      </c>
      <c r="I231" s="21">
        <v>16400025.6</v>
      </c>
      <c r="J231" s="22" t="s">
        <v>67</v>
      </c>
      <c r="K231" s="9" t="s">
        <v>168</v>
      </c>
      <c r="L231" s="9" t="s">
        <v>186</v>
      </c>
      <c r="M231" s="27">
        <v>42891</v>
      </c>
      <c r="N231" s="9"/>
    </row>
    <row r="232" spans="1:14" ht="17.25" customHeight="1">
      <c r="A232" s="87">
        <v>222</v>
      </c>
      <c r="B232" s="17">
        <v>76</v>
      </c>
      <c r="C232" s="9" t="s">
        <v>56</v>
      </c>
      <c r="D232" s="15" t="s">
        <v>25</v>
      </c>
      <c r="E232" s="15" t="s">
        <v>48</v>
      </c>
      <c r="F232" s="19"/>
      <c r="G232" s="19">
        <v>200</v>
      </c>
      <c r="H232" s="25">
        <v>62058.269</v>
      </c>
      <c r="I232" s="21">
        <v>12411653.800000001</v>
      </c>
      <c r="J232" s="22" t="s">
        <v>57</v>
      </c>
      <c r="K232" s="9" t="s">
        <v>169</v>
      </c>
      <c r="L232" s="9" t="s">
        <v>186</v>
      </c>
      <c r="M232" s="27">
        <v>42891</v>
      </c>
      <c r="N232" s="9"/>
    </row>
    <row r="233" spans="1:14" ht="17.25">
      <c r="A233" s="87">
        <v>223</v>
      </c>
      <c r="B233" s="17">
        <v>76</v>
      </c>
      <c r="C233" s="18" t="s">
        <v>79</v>
      </c>
      <c r="D233" s="15" t="s">
        <v>25</v>
      </c>
      <c r="E233" s="15" t="s">
        <v>29</v>
      </c>
      <c r="F233" s="19"/>
      <c r="G233" s="19">
        <v>5400</v>
      </c>
      <c r="H233" s="20">
        <v>4942.82</v>
      </c>
      <c r="I233" s="21">
        <v>26691228</v>
      </c>
      <c r="J233" s="22" t="s">
        <v>65</v>
      </c>
      <c r="K233" s="9" t="s">
        <v>169</v>
      </c>
      <c r="L233" s="9" t="s">
        <v>186</v>
      </c>
      <c r="M233" s="27">
        <v>42891</v>
      </c>
      <c r="N233" s="28"/>
    </row>
    <row r="234" spans="1:14" ht="17.25">
      <c r="A234" s="87">
        <v>224</v>
      </c>
      <c r="B234" s="17">
        <v>76</v>
      </c>
      <c r="C234" s="18" t="s">
        <v>64</v>
      </c>
      <c r="D234" s="15" t="s">
        <v>25</v>
      </c>
      <c r="E234" s="15" t="s">
        <v>29</v>
      </c>
      <c r="F234" s="19"/>
      <c r="G234" s="19">
        <v>3500</v>
      </c>
      <c r="H234" s="25">
        <v>943.1</v>
      </c>
      <c r="I234" s="21">
        <v>3300850</v>
      </c>
      <c r="J234" s="22" t="s">
        <v>65</v>
      </c>
      <c r="K234" s="9" t="s">
        <v>169</v>
      </c>
      <c r="L234" s="9" t="s">
        <v>186</v>
      </c>
      <c r="M234" s="27">
        <v>42891</v>
      </c>
      <c r="N234" s="22"/>
    </row>
    <row r="235" spans="1:14" ht="17.25" customHeight="1">
      <c r="A235" s="87">
        <v>225</v>
      </c>
      <c r="B235" s="17">
        <v>77</v>
      </c>
      <c r="C235" s="9" t="s">
        <v>56</v>
      </c>
      <c r="D235" s="15" t="s">
        <v>25</v>
      </c>
      <c r="E235" s="15" t="s">
        <v>48</v>
      </c>
      <c r="F235" s="19"/>
      <c r="G235" s="19">
        <v>1000</v>
      </c>
      <c r="H235" s="25">
        <v>62058.269</v>
      </c>
      <c r="I235" s="21">
        <v>62058269</v>
      </c>
      <c r="J235" s="22" t="s">
        <v>57</v>
      </c>
      <c r="K235" s="9" t="s">
        <v>170</v>
      </c>
      <c r="L235" s="9" t="s">
        <v>186</v>
      </c>
      <c r="M235" s="27">
        <v>42891</v>
      </c>
      <c r="N235" s="9"/>
    </row>
    <row r="236" spans="1:14" ht="17.25">
      <c r="A236" s="87">
        <v>226</v>
      </c>
      <c r="B236" s="17">
        <v>77</v>
      </c>
      <c r="C236" s="18" t="s">
        <v>79</v>
      </c>
      <c r="D236" s="15" t="s">
        <v>25</v>
      </c>
      <c r="E236" s="15" t="s">
        <v>29</v>
      </c>
      <c r="F236" s="19"/>
      <c r="G236" s="19">
        <v>3300</v>
      </c>
      <c r="H236" s="20">
        <v>4942.82</v>
      </c>
      <c r="I236" s="21">
        <v>16311305.999999998</v>
      </c>
      <c r="J236" s="22" t="s">
        <v>65</v>
      </c>
      <c r="K236" s="9" t="s">
        <v>170</v>
      </c>
      <c r="L236" s="9" t="s">
        <v>186</v>
      </c>
      <c r="M236" s="27">
        <v>42891</v>
      </c>
      <c r="N236" s="28"/>
    </row>
    <row r="237" spans="1:14" ht="17.25">
      <c r="A237" s="87">
        <v>227</v>
      </c>
      <c r="B237" s="17">
        <v>77</v>
      </c>
      <c r="C237" s="18" t="s">
        <v>54</v>
      </c>
      <c r="D237" s="15" t="s">
        <v>25</v>
      </c>
      <c r="E237" s="15" t="s">
        <v>29</v>
      </c>
      <c r="F237" s="19"/>
      <c r="G237" s="19">
        <v>500</v>
      </c>
      <c r="H237" s="33">
        <v>2089.212</v>
      </c>
      <c r="I237" s="21">
        <v>1044606</v>
      </c>
      <c r="J237" s="22" t="s">
        <v>55</v>
      </c>
      <c r="K237" s="9" t="s">
        <v>170</v>
      </c>
      <c r="L237" s="9" t="s">
        <v>186</v>
      </c>
      <c r="M237" s="27">
        <v>42891</v>
      </c>
      <c r="N237" s="22"/>
    </row>
    <row r="238" spans="1:14" ht="17.25">
      <c r="A238" s="87">
        <v>228</v>
      </c>
      <c r="B238" s="17">
        <v>77</v>
      </c>
      <c r="C238" s="18" t="s">
        <v>64</v>
      </c>
      <c r="D238" s="15" t="s">
        <v>25</v>
      </c>
      <c r="E238" s="15" t="s">
        <v>29</v>
      </c>
      <c r="F238" s="19"/>
      <c r="G238" s="19">
        <v>1100</v>
      </c>
      <c r="H238" s="25">
        <v>943.1</v>
      </c>
      <c r="I238" s="21">
        <v>1037410</v>
      </c>
      <c r="J238" s="22" t="s">
        <v>65</v>
      </c>
      <c r="K238" s="9" t="s">
        <v>170</v>
      </c>
      <c r="L238" s="9" t="s">
        <v>186</v>
      </c>
      <c r="M238" s="27">
        <v>42891</v>
      </c>
      <c r="N238" s="22"/>
    </row>
    <row r="239" spans="1:14" ht="17.25">
      <c r="A239" s="87">
        <v>229</v>
      </c>
      <c r="B239" s="17">
        <v>77</v>
      </c>
      <c r="C239" s="29" t="s">
        <v>80</v>
      </c>
      <c r="D239" s="15" t="s">
        <v>25</v>
      </c>
      <c r="E239" s="15" t="s">
        <v>29</v>
      </c>
      <c r="F239" s="19"/>
      <c r="G239" s="19">
        <v>2016</v>
      </c>
      <c r="H239" s="20">
        <v>1525.3</v>
      </c>
      <c r="I239" s="21">
        <v>3075004.8</v>
      </c>
      <c r="J239" s="22" t="s">
        <v>67</v>
      </c>
      <c r="K239" s="9" t="s">
        <v>170</v>
      </c>
      <c r="L239" s="9" t="s">
        <v>186</v>
      </c>
      <c r="M239" s="27">
        <v>42891</v>
      </c>
      <c r="N239" s="22"/>
    </row>
    <row r="240" spans="1:14" ht="17.25" customHeight="1">
      <c r="A240" s="87">
        <v>230</v>
      </c>
      <c r="B240" s="17">
        <v>78</v>
      </c>
      <c r="C240" s="9" t="s">
        <v>56</v>
      </c>
      <c r="D240" s="15" t="s">
        <v>25</v>
      </c>
      <c r="E240" s="15" t="s">
        <v>48</v>
      </c>
      <c r="F240" s="19"/>
      <c r="G240" s="19">
        <v>1800</v>
      </c>
      <c r="H240" s="25">
        <v>62058.269</v>
      </c>
      <c r="I240" s="21">
        <v>111704884.2</v>
      </c>
      <c r="J240" s="22" t="s">
        <v>57</v>
      </c>
      <c r="K240" s="9" t="s">
        <v>171</v>
      </c>
      <c r="L240" s="9" t="s">
        <v>186</v>
      </c>
      <c r="M240" s="27">
        <v>42891</v>
      </c>
      <c r="N240" s="9"/>
    </row>
    <row r="241" spans="1:14" ht="17.25">
      <c r="A241" s="87">
        <v>231</v>
      </c>
      <c r="B241" s="17">
        <v>78</v>
      </c>
      <c r="C241" s="18" t="s">
        <v>79</v>
      </c>
      <c r="D241" s="15" t="s">
        <v>25</v>
      </c>
      <c r="E241" s="15" t="s">
        <v>29</v>
      </c>
      <c r="F241" s="19"/>
      <c r="G241" s="19">
        <v>11100</v>
      </c>
      <c r="H241" s="20">
        <v>4942.82</v>
      </c>
      <c r="I241" s="21">
        <v>54865302</v>
      </c>
      <c r="J241" s="22" t="s">
        <v>65</v>
      </c>
      <c r="K241" s="9" t="s">
        <v>171</v>
      </c>
      <c r="L241" s="9" t="s">
        <v>186</v>
      </c>
      <c r="M241" s="27">
        <v>42891</v>
      </c>
      <c r="N241" s="28"/>
    </row>
    <row r="242" spans="1:14" ht="17.25">
      <c r="A242" s="87">
        <v>232</v>
      </c>
      <c r="B242" s="17">
        <v>78</v>
      </c>
      <c r="C242" s="18" t="s">
        <v>81</v>
      </c>
      <c r="D242" s="15" t="s">
        <v>25</v>
      </c>
      <c r="E242" s="15" t="s">
        <v>29</v>
      </c>
      <c r="F242" s="19"/>
      <c r="G242" s="19">
        <v>5600</v>
      </c>
      <c r="H242" s="20">
        <v>4942.82</v>
      </c>
      <c r="I242" s="21">
        <v>27679792</v>
      </c>
      <c r="J242" s="22" t="s">
        <v>65</v>
      </c>
      <c r="K242" s="9" t="s">
        <v>171</v>
      </c>
      <c r="L242" s="9" t="s">
        <v>186</v>
      </c>
      <c r="M242" s="27">
        <v>42891</v>
      </c>
      <c r="N242" s="28"/>
    </row>
    <row r="243" spans="1:14" ht="17.25">
      <c r="A243" s="87">
        <v>233</v>
      </c>
      <c r="B243" s="17">
        <v>78</v>
      </c>
      <c r="C243" s="18" t="s">
        <v>54</v>
      </c>
      <c r="D243" s="15" t="s">
        <v>25</v>
      </c>
      <c r="E243" s="15" t="s">
        <v>29</v>
      </c>
      <c r="F243" s="19"/>
      <c r="G243" s="19">
        <v>9900</v>
      </c>
      <c r="H243" s="33">
        <v>2089.212</v>
      </c>
      <c r="I243" s="21">
        <v>20683198.800000001</v>
      </c>
      <c r="J243" s="22" t="s">
        <v>55</v>
      </c>
      <c r="K243" s="9" t="s">
        <v>171</v>
      </c>
      <c r="L243" s="9" t="s">
        <v>186</v>
      </c>
      <c r="M243" s="27">
        <v>42891</v>
      </c>
      <c r="N243" s="28"/>
    </row>
    <row r="244" spans="1:14" ht="17.25">
      <c r="A244" s="87">
        <v>234</v>
      </c>
      <c r="B244" s="17">
        <v>78</v>
      </c>
      <c r="C244" s="18" t="s">
        <v>64</v>
      </c>
      <c r="D244" s="15" t="s">
        <v>25</v>
      </c>
      <c r="E244" s="15" t="s">
        <v>29</v>
      </c>
      <c r="F244" s="19"/>
      <c r="G244" s="19">
        <v>11700</v>
      </c>
      <c r="H244" s="25">
        <v>943.1</v>
      </c>
      <c r="I244" s="21">
        <v>11034270</v>
      </c>
      <c r="J244" s="22" t="s">
        <v>65</v>
      </c>
      <c r="K244" s="9" t="s">
        <v>171</v>
      </c>
      <c r="L244" s="9" t="s">
        <v>186</v>
      </c>
      <c r="M244" s="27">
        <v>42891</v>
      </c>
      <c r="N244" s="28"/>
    </row>
    <row r="245" spans="1:14" ht="17.25">
      <c r="A245" s="87">
        <v>235</v>
      </c>
      <c r="B245" s="17">
        <v>78</v>
      </c>
      <c r="C245" s="29" t="s">
        <v>80</v>
      </c>
      <c r="D245" s="15" t="s">
        <v>25</v>
      </c>
      <c r="E245" s="15" t="s">
        <v>29</v>
      </c>
      <c r="F245" s="19"/>
      <c r="G245" s="19">
        <v>10752</v>
      </c>
      <c r="H245" s="20">
        <v>1525.3</v>
      </c>
      <c r="I245" s="21">
        <v>16400025.6</v>
      </c>
      <c r="J245" s="22" t="s">
        <v>67</v>
      </c>
      <c r="K245" s="9" t="s">
        <v>171</v>
      </c>
      <c r="L245" s="9" t="s">
        <v>186</v>
      </c>
      <c r="M245" s="27">
        <v>42891</v>
      </c>
      <c r="N245" s="22"/>
    </row>
    <row r="246" spans="1:14" ht="17.25">
      <c r="A246" s="87">
        <v>236</v>
      </c>
      <c r="B246" s="17">
        <v>79</v>
      </c>
      <c r="C246" s="9" t="s">
        <v>56</v>
      </c>
      <c r="D246" s="15" t="s">
        <v>25</v>
      </c>
      <c r="E246" s="15" t="s">
        <v>48</v>
      </c>
      <c r="F246" s="19"/>
      <c r="G246" s="19">
        <v>440</v>
      </c>
      <c r="H246" s="25">
        <v>62058.269</v>
      </c>
      <c r="I246" s="21">
        <v>27305638.359999999</v>
      </c>
      <c r="J246" s="22" t="s">
        <v>57</v>
      </c>
      <c r="K246" s="9" t="s">
        <v>172</v>
      </c>
      <c r="L246" s="9" t="s">
        <v>186</v>
      </c>
      <c r="M246" s="27">
        <v>42891</v>
      </c>
      <c r="N246" s="9"/>
    </row>
    <row r="247" spans="1:14" ht="17.25">
      <c r="A247" s="87">
        <v>237</v>
      </c>
      <c r="B247" s="17">
        <v>79</v>
      </c>
      <c r="C247" s="9" t="s">
        <v>82</v>
      </c>
      <c r="D247" s="15" t="s">
        <v>25</v>
      </c>
      <c r="E247" s="15" t="s">
        <v>48</v>
      </c>
      <c r="F247" s="19"/>
      <c r="G247" s="19">
        <v>760</v>
      </c>
      <c r="H247" s="20">
        <v>52852.06</v>
      </c>
      <c r="I247" s="21">
        <v>40167565.600000001</v>
      </c>
      <c r="J247" s="22" t="s">
        <v>57</v>
      </c>
      <c r="K247" s="9" t="s">
        <v>172</v>
      </c>
      <c r="L247" s="9" t="s">
        <v>186</v>
      </c>
      <c r="M247" s="27">
        <v>42891</v>
      </c>
      <c r="N247" s="9"/>
    </row>
    <row r="248" spans="1:14" ht="17.25">
      <c r="A248" s="87">
        <v>238</v>
      </c>
      <c r="B248" s="17">
        <v>79</v>
      </c>
      <c r="C248" s="18" t="s">
        <v>81</v>
      </c>
      <c r="D248" s="15" t="s">
        <v>25</v>
      </c>
      <c r="E248" s="15" t="s">
        <v>29</v>
      </c>
      <c r="F248" s="19"/>
      <c r="G248" s="19">
        <v>14000</v>
      </c>
      <c r="H248" s="20">
        <v>4942.82</v>
      </c>
      <c r="I248" s="21">
        <v>69199480</v>
      </c>
      <c r="J248" s="22" t="s">
        <v>65</v>
      </c>
      <c r="K248" s="9" t="s">
        <v>172</v>
      </c>
      <c r="L248" s="9" t="s">
        <v>186</v>
      </c>
      <c r="M248" s="27">
        <v>42891</v>
      </c>
      <c r="N248" s="28"/>
    </row>
    <row r="249" spans="1:14" ht="17.25">
      <c r="A249" s="87">
        <v>239</v>
      </c>
      <c r="B249" s="17">
        <v>79</v>
      </c>
      <c r="C249" s="18" t="s">
        <v>83</v>
      </c>
      <c r="D249" s="15" t="s">
        <v>25</v>
      </c>
      <c r="E249" s="15" t="s">
        <v>29</v>
      </c>
      <c r="F249" s="19"/>
      <c r="G249" s="19">
        <v>9100</v>
      </c>
      <c r="H249" s="20">
        <v>2089.1999999999998</v>
      </c>
      <c r="I249" s="21">
        <v>19011720</v>
      </c>
      <c r="J249" s="22" t="s">
        <v>40</v>
      </c>
      <c r="K249" s="9" t="s">
        <v>172</v>
      </c>
      <c r="L249" s="9" t="s">
        <v>186</v>
      </c>
      <c r="M249" s="27">
        <v>42891</v>
      </c>
      <c r="N249" s="28"/>
    </row>
    <row r="250" spans="1:14" ht="17.25">
      <c r="A250" s="87">
        <v>240</v>
      </c>
      <c r="B250" s="17">
        <v>79</v>
      </c>
      <c r="C250" s="18" t="s">
        <v>64</v>
      </c>
      <c r="D250" s="15" t="s">
        <v>25</v>
      </c>
      <c r="E250" s="15" t="s">
        <v>29</v>
      </c>
      <c r="F250" s="19"/>
      <c r="G250" s="19">
        <v>10500</v>
      </c>
      <c r="H250" s="20">
        <v>953.51</v>
      </c>
      <c r="I250" s="21">
        <v>10011855</v>
      </c>
      <c r="J250" s="22" t="s">
        <v>65</v>
      </c>
      <c r="K250" s="9" t="s">
        <v>172</v>
      </c>
      <c r="L250" s="9" t="s">
        <v>186</v>
      </c>
      <c r="M250" s="27">
        <v>42891</v>
      </c>
      <c r="N250" s="28"/>
    </row>
    <row r="251" spans="1:14" ht="17.25">
      <c r="A251" s="87">
        <v>241</v>
      </c>
      <c r="B251" s="17">
        <v>79</v>
      </c>
      <c r="C251" s="29" t="s">
        <v>80</v>
      </c>
      <c r="D251" s="15" t="s">
        <v>25</v>
      </c>
      <c r="E251" s="15" t="s">
        <v>29</v>
      </c>
      <c r="F251" s="19"/>
      <c r="G251" s="19">
        <v>10080</v>
      </c>
      <c r="H251" s="20">
        <v>1525.3</v>
      </c>
      <c r="I251" s="21">
        <v>15375024</v>
      </c>
      <c r="J251" s="22" t="s">
        <v>67</v>
      </c>
      <c r="K251" s="9" t="s">
        <v>172</v>
      </c>
      <c r="L251" s="9" t="s">
        <v>186</v>
      </c>
      <c r="M251" s="27">
        <v>42891</v>
      </c>
      <c r="N251" s="28"/>
    </row>
    <row r="252" spans="1:14" ht="17.25">
      <c r="A252" s="87">
        <v>242</v>
      </c>
      <c r="B252" s="17">
        <v>80</v>
      </c>
      <c r="C252" s="18" t="s">
        <v>81</v>
      </c>
      <c r="D252" s="15" t="s">
        <v>25</v>
      </c>
      <c r="E252" s="15" t="s">
        <v>29</v>
      </c>
      <c r="F252" s="19"/>
      <c r="G252" s="19">
        <v>15100</v>
      </c>
      <c r="H252" s="20">
        <v>4942.82</v>
      </c>
      <c r="I252" s="21">
        <v>74636582</v>
      </c>
      <c r="J252" s="22" t="s">
        <v>65</v>
      </c>
      <c r="K252" s="9" t="s">
        <v>161</v>
      </c>
      <c r="L252" s="9" t="s">
        <v>186</v>
      </c>
      <c r="M252" s="27">
        <v>42891</v>
      </c>
      <c r="N252" s="9"/>
    </row>
    <row r="253" spans="1:14" ht="17.25">
      <c r="A253" s="87">
        <v>243</v>
      </c>
      <c r="B253" s="17">
        <v>80</v>
      </c>
      <c r="C253" s="18" t="s">
        <v>54</v>
      </c>
      <c r="D253" s="15" t="s">
        <v>25</v>
      </c>
      <c r="E253" s="15" t="s">
        <v>29</v>
      </c>
      <c r="F253" s="19"/>
      <c r="G253" s="19">
        <v>5100</v>
      </c>
      <c r="H253" s="33">
        <v>2089.212</v>
      </c>
      <c r="I253" s="21">
        <v>10654981.199999999</v>
      </c>
      <c r="J253" s="22" t="s">
        <v>55</v>
      </c>
      <c r="K253" s="9" t="s">
        <v>161</v>
      </c>
      <c r="L253" s="9" t="s">
        <v>186</v>
      </c>
      <c r="M253" s="27">
        <v>42891</v>
      </c>
      <c r="N253" s="28"/>
    </row>
    <row r="254" spans="1:14" ht="17.25">
      <c r="A254" s="87">
        <v>244</v>
      </c>
      <c r="B254" s="17">
        <v>80</v>
      </c>
      <c r="C254" s="18" t="s">
        <v>83</v>
      </c>
      <c r="D254" s="15" t="s">
        <v>25</v>
      </c>
      <c r="E254" s="15" t="s">
        <v>29</v>
      </c>
      <c r="F254" s="19"/>
      <c r="G254" s="19">
        <v>3200</v>
      </c>
      <c r="H254" s="20">
        <v>2089.1999999999998</v>
      </c>
      <c r="I254" s="21">
        <v>6685439.9999999991</v>
      </c>
      <c r="J254" s="22" t="s">
        <v>40</v>
      </c>
      <c r="K254" s="9" t="s">
        <v>161</v>
      </c>
      <c r="L254" s="9" t="s">
        <v>186</v>
      </c>
      <c r="M254" s="27">
        <v>42891</v>
      </c>
      <c r="N254" s="28"/>
    </row>
    <row r="255" spans="1:14" ht="17.25">
      <c r="A255" s="87">
        <v>245</v>
      </c>
      <c r="B255" s="17">
        <v>80</v>
      </c>
      <c r="C255" s="18" t="s">
        <v>64</v>
      </c>
      <c r="D255" s="15" t="s">
        <v>25</v>
      </c>
      <c r="E255" s="15" t="s">
        <v>29</v>
      </c>
      <c r="F255" s="19"/>
      <c r="G255" s="19">
        <v>10900</v>
      </c>
      <c r="H255" s="20">
        <v>953.51</v>
      </c>
      <c r="I255" s="21">
        <v>10393259</v>
      </c>
      <c r="J255" s="22" t="s">
        <v>65</v>
      </c>
      <c r="K255" s="9" t="s">
        <v>161</v>
      </c>
      <c r="L255" s="9" t="s">
        <v>186</v>
      </c>
      <c r="M255" s="27">
        <v>42891</v>
      </c>
      <c r="N255" s="28"/>
    </row>
    <row r="256" spans="1:14" ht="17.25">
      <c r="A256" s="87">
        <v>246</v>
      </c>
      <c r="B256" s="17">
        <v>80</v>
      </c>
      <c r="C256" s="29" t="s">
        <v>80</v>
      </c>
      <c r="D256" s="15" t="s">
        <v>25</v>
      </c>
      <c r="E256" s="15" t="s">
        <v>29</v>
      </c>
      <c r="F256" s="19"/>
      <c r="G256" s="19">
        <v>10752</v>
      </c>
      <c r="H256" s="20">
        <v>1525.3</v>
      </c>
      <c r="I256" s="21">
        <v>16400025.6</v>
      </c>
      <c r="J256" s="22" t="s">
        <v>67</v>
      </c>
      <c r="K256" s="9" t="s">
        <v>161</v>
      </c>
      <c r="L256" s="9" t="s">
        <v>186</v>
      </c>
      <c r="M256" s="27">
        <v>42891</v>
      </c>
      <c r="N256" s="28"/>
    </row>
    <row r="257" spans="1:14" ht="17.25">
      <c r="A257" s="87">
        <v>247</v>
      </c>
      <c r="B257" s="17">
        <v>81</v>
      </c>
      <c r="C257" s="9" t="s">
        <v>82</v>
      </c>
      <c r="D257" s="15" t="s">
        <v>25</v>
      </c>
      <c r="E257" s="15" t="s">
        <v>48</v>
      </c>
      <c r="F257" s="19"/>
      <c r="G257" s="19">
        <v>2000</v>
      </c>
      <c r="H257" s="20">
        <v>52852.06</v>
      </c>
      <c r="I257" s="21">
        <v>105704120</v>
      </c>
      <c r="J257" s="22" t="s">
        <v>57</v>
      </c>
      <c r="K257" s="9" t="s">
        <v>173</v>
      </c>
      <c r="L257" s="9" t="s">
        <v>186</v>
      </c>
      <c r="M257" s="27">
        <v>42891</v>
      </c>
      <c r="N257" s="9"/>
    </row>
    <row r="258" spans="1:14" ht="17.25">
      <c r="A258" s="87">
        <v>248</v>
      </c>
      <c r="B258" s="17">
        <v>81</v>
      </c>
      <c r="C258" s="18" t="s">
        <v>81</v>
      </c>
      <c r="D258" s="15" t="s">
        <v>25</v>
      </c>
      <c r="E258" s="15" t="s">
        <v>29</v>
      </c>
      <c r="F258" s="19"/>
      <c r="G258" s="19">
        <v>18600</v>
      </c>
      <c r="H258" s="20">
        <v>4942.82</v>
      </c>
      <c r="I258" s="21">
        <v>91936452</v>
      </c>
      <c r="J258" s="22" t="s">
        <v>65</v>
      </c>
      <c r="K258" s="9" t="s">
        <v>173</v>
      </c>
      <c r="L258" s="9" t="s">
        <v>186</v>
      </c>
      <c r="M258" s="27">
        <v>42891</v>
      </c>
      <c r="N258" s="28"/>
    </row>
    <row r="259" spans="1:14" ht="17.25">
      <c r="A259" s="87">
        <v>249</v>
      </c>
      <c r="B259" s="17">
        <v>81</v>
      </c>
      <c r="C259" s="18" t="s">
        <v>83</v>
      </c>
      <c r="D259" s="15" t="s">
        <v>25</v>
      </c>
      <c r="E259" s="15" t="s">
        <v>29</v>
      </c>
      <c r="F259" s="19"/>
      <c r="G259" s="19">
        <v>5700</v>
      </c>
      <c r="H259" s="20">
        <v>2089.1999999999998</v>
      </c>
      <c r="I259" s="21">
        <v>11908439.999999998</v>
      </c>
      <c r="J259" s="22" t="s">
        <v>40</v>
      </c>
      <c r="K259" s="9" t="s">
        <v>173</v>
      </c>
      <c r="L259" s="9" t="s">
        <v>186</v>
      </c>
      <c r="M259" s="27">
        <v>42891</v>
      </c>
      <c r="N259" s="28"/>
    </row>
    <row r="260" spans="1:14" ht="17.25">
      <c r="A260" s="87">
        <v>250</v>
      </c>
      <c r="B260" s="17">
        <v>81</v>
      </c>
      <c r="C260" s="18" t="s">
        <v>84</v>
      </c>
      <c r="D260" s="15" t="s">
        <v>25</v>
      </c>
      <c r="E260" s="15" t="s">
        <v>29</v>
      </c>
      <c r="F260" s="19"/>
      <c r="G260" s="19">
        <v>3800</v>
      </c>
      <c r="H260" s="20">
        <v>2089.1999999999998</v>
      </c>
      <c r="I260" s="21">
        <v>7938959.9999999991</v>
      </c>
      <c r="J260" s="22" t="s">
        <v>55</v>
      </c>
      <c r="K260" s="9" t="s">
        <v>173</v>
      </c>
      <c r="L260" s="9" t="s">
        <v>186</v>
      </c>
      <c r="M260" s="27">
        <v>42891</v>
      </c>
      <c r="N260" s="28"/>
    </row>
    <row r="261" spans="1:14" ht="17.25">
      <c r="A261" s="87">
        <v>251</v>
      </c>
      <c r="B261" s="17">
        <v>81</v>
      </c>
      <c r="C261" s="18" t="s">
        <v>64</v>
      </c>
      <c r="D261" s="15" t="s">
        <v>25</v>
      </c>
      <c r="E261" s="15" t="s">
        <v>29</v>
      </c>
      <c r="F261" s="19"/>
      <c r="G261" s="19">
        <v>12900</v>
      </c>
      <c r="H261" s="20">
        <v>953.51</v>
      </c>
      <c r="I261" s="21">
        <v>12300279</v>
      </c>
      <c r="J261" s="22" t="s">
        <v>65</v>
      </c>
      <c r="K261" s="9" t="s">
        <v>173</v>
      </c>
      <c r="L261" s="9" t="s">
        <v>186</v>
      </c>
      <c r="M261" s="27">
        <v>42891</v>
      </c>
      <c r="N261" s="22"/>
    </row>
    <row r="262" spans="1:14" ht="17.25">
      <c r="A262" s="87">
        <v>252</v>
      </c>
      <c r="B262" s="17">
        <v>81</v>
      </c>
      <c r="C262" s="29" t="s">
        <v>80</v>
      </c>
      <c r="D262" s="15" t="s">
        <v>25</v>
      </c>
      <c r="E262" s="15" t="s">
        <v>29</v>
      </c>
      <c r="F262" s="19"/>
      <c r="G262" s="19">
        <v>10080</v>
      </c>
      <c r="H262" s="20">
        <v>1525.3</v>
      </c>
      <c r="I262" s="21">
        <v>15375024</v>
      </c>
      <c r="J262" s="22" t="s">
        <v>67</v>
      </c>
      <c r="K262" s="9" t="s">
        <v>173</v>
      </c>
      <c r="L262" s="9" t="s">
        <v>186</v>
      </c>
      <c r="M262" s="27">
        <v>42891</v>
      </c>
      <c r="N262" s="9"/>
    </row>
    <row r="263" spans="1:14" ht="17.25">
      <c r="A263" s="87">
        <v>253</v>
      </c>
      <c r="B263" s="17">
        <v>82</v>
      </c>
      <c r="C263" s="9" t="s">
        <v>82</v>
      </c>
      <c r="D263" s="15" t="s">
        <v>25</v>
      </c>
      <c r="E263" s="15" t="s">
        <v>48</v>
      </c>
      <c r="F263" s="19"/>
      <c r="G263" s="19">
        <v>2400</v>
      </c>
      <c r="H263" s="20">
        <v>52852.06</v>
      </c>
      <c r="I263" s="21">
        <v>126844944</v>
      </c>
      <c r="J263" s="22" t="s">
        <v>57</v>
      </c>
      <c r="K263" s="9" t="s">
        <v>174</v>
      </c>
      <c r="L263" s="9" t="s">
        <v>186</v>
      </c>
      <c r="M263" s="27">
        <v>42891</v>
      </c>
      <c r="N263" s="9"/>
    </row>
    <row r="264" spans="1:14" ht="17.25">
      <c r="A264" s="87">
        <v>254</v>
      </c>
      <c r="B264" s="17">
        <v>82</v>
      </c>
      <c r="C264" s="18" t="s">
        <v>81</v>
      </c>
      <c r="D264" s="15" t="s">
        <v>25</v>
      </c>
      <c r="E264" s="15" t="s">
        <v>29</v>
      </c>
      <c r="F264" s="19"/>
      <c r="G264" s="19">
        <v>19900</v>
      </c>
      <c r="H264" s="20">
        <v>4942.82</v>
      </c>
      <c r="I264" s="21">
        <v>98362118</v>
      </c>
      <c r="J264" s="22" t="s">
        <v>65</v>
      </c>
      <c r="K264" s="9" t="s">
        <v>174</v>
      </c>
      <c r="L264" s="9" t="s">
        <v>186</v>
      </c>
      <c r="M264" s="27">
        <v>42891</v>
      </c>
      <c r="N264" s="28"/>
    </row>
    <row r="265" spans="1:14" ht="17.25">
      <c r="A265" s="87">
        <v>255</v>
      </c>
      <c r="B265" s="17">
        <v>82</v>
      </c>
      <c r="C265" s="18" t="s">
        <v>84</v>
      </c>
      <c r="D265" s="15" t="s">
        <v>25</v>
      </c>
      <c r="E265" s="15" t="s">
        <v>29</v>
      </c>
      <c r="F265" s="19"/>
      <c r="G265" s="19">
        <v>7800</v>
      </c>
      <c r="H265" s="20">
        <v>2089.1999999999998</v>
      </c>
      <c r="I265" s="21">
        <v>16295759.999999998</v>
      </c>
      <c r="J265" s="22" t="s">
        <v>55</v>
      </c>
      <c r="K265" s="9" t="s">
        <v>174</v>
      </c>
      <c r="L265" s="9" t="s">
        <v>186</v>
      </c>
      <c r="M265" s="27">
        <v>42891</v>
      </c>
      <c r="N265" s="22"/>
    </row>
    <row r="266" spans="1:14" ht="17.25">
      <c r="A266" s="87">
        <v>256</v>
      </c>
      <c r="B266" s="17">
        <v>82</v>
      </c>
      <c r="C266" s="18" t="s">
        <v>64</v>
      </c>
      <c r="D266" s="15" t="s">
        <v>25</v>
      </c>
      <c r="E266" s="15" t="s">
        <v>29</v>
      </c>
      <c r="F266" s="19"/>
      <c r="G266" s="19">
        <v>2500</v>
      </c>
      <c r="H266" s="25">
        <v>943.1</v>
      </c>
      <c r="I266" s="21">
        <v>2357750</v>
      </c>
      <c r="J266" s="22" t="s">
        <v>65</v>
      </c>
      <c r="K266" s="9" t="s">
        <v>174</v>
      </c>
      <c r="L266" s="9" t="s">
        <v>186</v>
      </c>
      <c r="M266" s="27">
        <v>42891</v>
      </c>
      <c r="N266" s="22"/>
    </row>
    <row r="267" spans="1:14" ht="17.25">
      <c r="A267" s="87">
        <v>257</v>
      </c>
      <c r="B267" s="17">
        <v>82</v>
      </c>
      <c r="C267" s="18" t="s">
        <v>64</v>
      </c>
      <c r="D267" s="15" t="s">
        <v>25</v>
      </c>
      <c r="E267" s="15" t="s">
        <v>29</v>
      </c>
      <c r="F267" s="19"/>
      <c r="G267" s="19">
        <v>7000</v>
      </c>
      <c r="H267" s="20">
        <v>953.51</v>
      </c>
      <c r="I267" s="21">
        <v>6674570</v>
      </c>
      <c r="J267" s="22" t="s">
        <v>65</v>
      </c>
      <c r="K267" s="9" t="s">
        <v>174</v>
      </c>
      <c r="L267" s="9" t="s">
        <v>186</v>
      </c>
      <c r="M267" s="27">
        <v>42891</v>
      </c>
      <c r="N267" s="22"/>
    </row>
    <row r="268" spans="1:14" ht="17.25">
      <c r="A268" s="87">
        <v>258</v>
      </c>
      <c r="B268" s="17">
        <v>82</v>
      </c>
      <c r="C268" s="29" t="s">
        <v>80</v>
      </c>
      <c r="D268" s="15" t="s">
        <v>25</v>
      </c>
      <c r="E268" s="15" t="s">
        <v>29</v>
      </c>
      <c r="F268" s="19"/>
      <c r="G268" s="19">
        <v>7392</v>
      </c>
      <c r="H268" s="20">
        <v>1525.3</v>
      </c>
      <c r="I268" s="21">
        <v>11275017.6</v>
      </c>
      <c r="J268" s="22" t="s">
        <v>67</v>
      </c>
      <c r="K268" s="9" t="s">
        <v>174</v>
      </c>
      <c r="L268" s="9" t="s">
        <v>186</v>
      </c>
      <c r="M268" s="27">
        <v>42891</v>
      </c>
      <c r="N268" s="9"/>
    </row>
    <row r="269" spans="1:14" ht="17.25">
      <c r="A269" s="87">
        <v>259</v>
      </c>
      <c r="B269" s="17">
        <v>83</v>
      </c>
      <c r="C269" s="18" t="s">
        <v>81</v>
      </c>
      <c r="D269" s="15" t="s">
        <v>25</v>
      </c>
      <c r="E269" s="15" t="s">
        <v>29</v>
      </c>
      <c r="F269" s="19"/>
      <c r="G269" s="19">
        <v>18800</v>
      </c>
      <c r="H269" s="20">
        <v>4942.82</v>
      </c>
      <c r="I269" s="21">
        <v>92925016</v>
      </c>
      <c r="J269" s="22" t="s">
        <v>65</v>
      </c>
      <c r="K269" s="9" t="s">
        <v>175</v>
      </c>
      <c r="L269" s="9" t="s">
        <v>186</v>
      </c>
      <c r="M269" s="27">
        <v>42891</v>
      </c>
      <c r="N269" s="9"/>
    </row>
    <row r="270" spans="1:14" ht="17.25">
      <c r="A270" s="87">
        <v>260</v>
      </c>
      <c r="B270" s="17">
        <v>83</v>
      </c>
      <c r="C270" s="18" t="s">
        <v>84</v>
      </c>
      <c r="D270" s="15" t="s">
        <v>25</v>
      </c>
      <c r="E270" s="15" t="s">
        <v>29</v>
      </c>
      <c r="F270" s="19"/>
      <c r="G270" s="19">
        <v>700</v>
      </c>
      <c r="H270" s="20">
        <v>2089.1999999999998</v>
      </c>
      <c r="I270" s="21">
        <v>1462439.9999999998</v>
      </c>
      <c r="J270" s="22" t="s">
        <v>55</v>
      </c>
      <c r="K270" s="9" t="s">
        <v>175</v>
      </c>
      <c r="L270" s="9" t="s">
        <v>186</v>
      </c>
      <c r="M270" s="27">
        <v>42891</v>
      </c>
      <c r="N270" s="28"/>
    </row>
    <row r="271" spans="1:14" ht="17.25" customHeight="1">
      <c r="A271" s="87">
        <v>261</v>
      </c>
      <c r="B271" s="17">
        <v>84</v>
      </c>
      <c r="C271" s="9" t="s">
        <v>82</v>
      </c>
      <c r="D271" s="15" t="s">
        <v>25</v>
      </c>
      <c r="E271" s="15" t="s">
        <v>48</v>
      </c>
      <c r="F271" s="19"/>
      <c r="G271" s="19">
        <v>2400</v>
      </c>
      <c r="H271" s="20">
        <v>52852.06</v>
      </c>
      <c r="I271" s="21">
        <v>126844944</v>
      </c>
      <c r="J271" s="22" t="s">
        <v>57</v>
      </c>
      <c r="K271" s="9" t="s">
        <v>160</v>
      </c>
      <c r="L271" s="9" t="s">
        <v>186</v>
      </c>
      <c r="M271" s="27">
        <v>42891</v>
      </c>
      <c r="N271" s="9"/>
    </row>
    <row r="272" spans="1:14" ht="17.25" customHeight="1">
      <c r="A272" s="87">
        <v>262</v>
      </c>
      <c r="B272" s="17">
        <v>84</v>
      </c>
      <c r="C272" s="18" t="s">
        <v>81</v>
      </c>
      <c r="D272" s="15" t="s">
        <v>25</v>
      </c>
      <c r="E272" s="15" t="s">
        <v>29</v>
      </c>
      <c r="F272" s="19"/>
      <c r="G272" s="19">
        <v>13800</v>
      </c>
      <c r="H272" s="20">
        <v>4942.82</v>
      </c>
      <c r="I272" s="21">
        <v>68210916</v>
      </c>
      <c r="J272" s="22" t="s">
        <v>65</v>
      </c>
      <c r="K272" s="9" t="s">
        <v>160</v>
      </c>
      <c r="L272" s="9" t="s">
        <v>186</v>
      </c>
      <c r="M272" s="27">
        <v>42891</v>
      </c>
      <c r="N272" s="9"/>
    </row>
    <row r="273" spans="1:14" ht="17.25" customHeight="1">
      <c r="A273" s="87">
        <v>263</v>
      </c>
      <c r="B273" s="17">
        <v>84</v>
      </c>
      <c r="C273" s="18" t="s">
        <v>84</v>
      </c>
      <c r="D273" s="15" t="s">
        <v>25</v>
      </c>
      <c r="E273" s="15" t="s">
        <v>29</v>
      </c>
      <c r="F273" s="19"/>
      <c r="G273" s="19">
        <v>9200</v>
      </c>
      <c r="H273" s="20">
        <v>2089.1999999999998</v>
      </c>
      <c r="I273" s="21">
        <v>19220640</v>
      </c>
      <c r="J273" s="22" t="s">
        <v>55</v>
      </c>
      <c r="K273" s="9" t="s">
        <v>160</v>
      </c>
      <c r="L273" s="9" t="s">
        <v>186</v>
      </c>
      <c r="M273" s="27">
        <v>42891</v>
      </c>
      <c r="N273" s="9"/>
    </row>
    <row r="274" spans="1:14" ht="17.25" customHeight="1">
      <c r="A274" s="87">
        <v>264</v>
      </c>
      <c r="B274" s="17">
        <v>84</v>
      </c>
      <c r="C274" s="18" t="s">
        <v>64</v>
      </c>
      <c r="D274" s="15" t="s">
        <v>25</v>
      </c>
      <c r="E274" s="15" t="s">
        <v>29</v>
      </c>
      <c r="F274" s="19"/>
      <c r="G274" s="19">
        <v>7100</v>
      </c>
      <c r="H274" s="20">
        <v>953.51</v>
      </c>
      <c r="I274" s="21">
        <v>6769921</v>
      </c>
      <c r="J274" s="22" t="s">
        <v>65</v>
      </c>
      <c r="K274" s="9" t="s">
        <v>160</v>
      </c>
      <c r="L274" s="9" t="s">
        <v>186</v>
      </c>
      <c r="M274" s="27">
        <v>42891</v>
      </c>
      <c r="N274" s="9"/>
    </row>
    <row r="275" spans="1:14" ht="17.25" customHeight="1">
      <c r="A275" s="87">
        <v>265</v>
      </c>
      <c r="B275" s="17">
        <v>84</v>
      </c>
      <c r="C275" s="29" t="s">
        <v>80</v>
      </c>
      <c r="D275" s="15" t="s">
        <v>25</v>
      </c>
      <c r="E275" s="15" t="s">
        <v>29</v>
      </c>
      <c r="F275" s="19"/>
      <c r="G275" s="19">
        <v>12768</v>
      </c>
      <c r="H275" s="20">
        <v>1525.3</v>
      </c>
      <c r="I275" s="21">
        <v>19475030.399999999</v>
      </c>
      <c r="J275" s="22" t="s">
        <v>67</v>
      </c>
      <c r="K275" s="9" t="s">
        <v>160</v>
      </c>
      <c r="L275" s="9" t="s">
        <v>186</v>
      </c>
      <c r="M275" s="27">
        <v>42891</v>
      </c>
      <c r="N275" s="9"/>
    </row>
    <row r="276" spans="1:14" ht="17.25" customHeight="1">
      <c r="A276" s="87">
        <v>266</v>
      </c>
      <c r="B276" s="17">
        <v>85</v>
      </c>
      <c r="C276" s="29" t="s">
        <v>75</v>
      </c>
      <c r="D276" s="15" t="s">
        <v>25</v>
      </c>
      <c r="E276" s="15" t="s">
        <v>29</v>
      </c>
      <c r="F276" s="19"/>
      <c r="G276" s="19">
        <v>300</v>
      </c>
      <c r="H276" s="20">
        <v>124783.2</v>
      </c>
      <c r="I276" s="21">
        <v>37434960</v>
      </c>
      <c r="J276" s="22" t="s">
        <v>57</v>
      </c>
      <c r="K276" s="10" t="s">
        <v>165</v>
      </c>
      <c r="L276" s="9" t="s">
        <v>186</v>
      </c>
      <c r="M276" s="27">
        <v>42912</v>
      </c>
      <c r="N276" s="10"/>
    </row>
    <row r="277" spans="1:14" ht="17.25" customHeight="1">
      <c r="A277" s="87">
        <v>267</v>
      </c>
      <c r="B277" s="17">
        <v>85</v>
      </c>
      <c r="C277" s="18" t="s">
        <v>61</v>
      </c>
      <c r="D277" s="15" t="s">
        <v>25</v>
      </c>
      <c r="E277" s="15" t="s">
        <v>62</v>
      </c>
      <c r="F277" s="19"/>
      <c r="G277" s="19">
        <v>175</v>
      </c>
      <c r="H277" s="20">
        <v>30197.3</v>
      </c>
      <c r="I277" s="21">
        <v>5284527.5</v>
      </c>
      <c r="J277" s="22" t="s">
        <v>63</v>
      </c>
      <c r="K277" s="10" t="s">
        <v>165</v>
      </c>
      <c r="L277" s="9" t="s">
        <v>186</v>
      </c>
      <c r="M277" s="27">
        <v>42912</v>
      </c>
      <c r="N277" s="10"/>
    </row>
    <row r="278" spans="1:14" ht="17.25">
      <c r="A278" s="87">
        <v>268</v>
      </c>
      <c r="B278" s="17">
        <v>85</v>
      </c>
      <c r="C278" s="18" t="s">
        <v>85</v>
      </c>
      <c r="D278" s="15" t="s">
        <v>25</v>
      </c>
      <c r="E278" s="15" t="s">
        <v>62</v>
      </c>
      <c r="F278" s="19"/>
      <c r="G278" s="19">
        <v>125</v>
      </c>
      <c r="H278" s="20">
        <v>30197.3</v>
      </c>
      <c r="I278" s="21">
        <v>3774662.5</v>
      </c>
      <c r="J278" s="22" t="s">
        <v>63</v>
      </c>
      <c r="K278" s="10" t="s">
        <v>165</v>
      </c>
      <c r="L278" s="9" t="s">
        <v>186</v>
      </c>
      <c r="M278" s="27">
        <v>42912</v>
      </c>
      <c r="N278" s="10"/>
    </row>
    <row r="279" spans="1:14" ht="17.25" customHeight="1">
      <c r="A279" s="87">
        <v>269</v>
      </c>
      <c r="B279" s="17">
        <v>86</v>
      </c>
      <c r="C279" s="23" t="s">
        <v>46</v>
      </c>
      <c r="D279" s="15" t="s">
        <v>25</v>
      </c>
      <c r="E279" s="24" t="s">
        <v>29</v>
      </c>
      <c r="F279" s="19"/>
      <c r="G279" s="19">
        <v>40320</v>
      </c>
      <c r="H279" s="25">
        <v>1060.0119999999999</v>
      </c>
      <c r="I279" s="21">
        <v>42739683.839999996</v>
      </c>
      <c r="J279" s="22" t="s">
        <v>35</v>
      </c>
      <c r="K279" s="9" t="s">
        <v>171</v>
      </c>
      <c r="L279" s="9" t="s">
        <v>186</v>
      </c>
      <c r="M279" s="27">
        <v>42912</v>
      </c>
      <c r="N279" s="9"/>
    </row>
    <row r="280" spans="1:14" ht="17.25">
      <c r="A280" s="87">
        <v>270</v>
      </c>
      <c r="B280" s="17">
        <v>87</v>
      </c>
      <c r="C280" s="18" t="s">
        <v>85</v>
      </c>
      <c r="D280" s="15" t="s">
        <v>25</v>
      </c>
      <c r="E280" s="15" t="s">
        <v>62</v>
      </c>
      <c r="F280" s="19"/>
      <c r="G280" s="19">
        <v>400</v>
      </c>
      <c r="H280" s="20">
        <v>30197.3</v>
      </c>
      <c r="I280" s="21">
        <v>12078920</v>
      </c>
      <c r="J280" s="22" t="s">
        <v>63</v>
      </c>
      <c r="K280" s="9" t="s">
        <v>172</v>
      </c>
      <c r="L280" s="9" t="s">
        <v>186</v>
      </c>
      <c r="M280" s="27">
        <v>42912</v>
      </c>
      <c r="N280" s="9"/>
    </row>
    <row r="281" spans="1:14" ht="17.25">
      <c r="A281" s="87">
        <v>271</v>
      </c>
      <c r="B281" s="17">
        <v>88</v>
      </c>
      <c r="C281" s="23" t="s">
        <v>73</v>
      </c>
      <c r="D281" s="15" t="s">
        <v>34</v>
      </c>
      <c r="E281" s="24" t="s">
        <v>29</v>
      </c>
      <c r="F281" s="19"/>
      <c r="G281" s="19">
        <v>132000</v>
      </c>
      <c r="H281" s="20">
        <v>1155</v>
      </c>
      <c r="I281" s="21">
        <v>152460000</v>
      </c>
      <c r="J281" s="22" t="s">
        <v>69</v>
      </c>
      <c r="K281" s="9" t="s">
        <v>173</v>
      </c>
      <c r="L281" s="22" t="s">
        <v>166</v>
      </c>
      <c r="M281" s="27">
        <v>42912</v>
      </c>
      <c r="N281" s="9"/>
    </row>
    <row r="282" spans="1:14" ht="17.25" customHeight="1">
      <c r="A282" s="87">
        <v>272</v>
      </c>
      <c r="B282" s="17">
        <v>89</v>
      </c>
      <c r="C282" s="26" t="s">
        <v>36</v>
      </c>
      <c r="D282" s="32" t="s">
        <v>34</v>
      </c>
      <c r="E282" s="24" t="s">
        <v>29</v>
      </c>
      <c r="F282" s="19"/>
      <c r="G282" s="19">
        <v>108000</v>
      </c>
      <c r="H282" s="20">
        <v>1083</v>
      </c>
      <c r="I282" s="21">
        <v>116964000</v>
      </c>
      <c r="J282" s="22" t="s">
        <v>37</v>
      </c>
      <c r="K282" s="9" t="s">
        <v>160</v>
      </c>
      <c r="L282" s="22" t="s">
        <v>166</v>
      </c>
      <c r="M282" s="27">
        <v>42912</v>
      </c>
      <c r="N282" s="9"/>
    </row>
    <row r="283" spans="1:14" ht="17.25" customHeight="1">
      <c r="A283" s="87">
        <v>273</v>
      </c>
      <c r="B283" s="17">
        <v>90</v>
      </c>
      <c r="C283" s="29" t="s">
        <v>75</v>
      </c>
      <c r="D283" s="15" t="s">
        <v>25</v>
      </c>
      <c r="E283" s="15" t="s">
        <v>29</v>
      </c>
      <c r="F283" s="19"/>
      <c r="G283" s="19">
        <v>500</v>
      </c>
      <c r="H283" s="20">
        <v>124783.2</v>
      </c>
      <c r="I283" s="21">
        <v>62391600</v>
      </c>
      <c r="J283" s="22" t="s">
        <v>57</v>
      </c>
      <c r="K283" s="9" t="s">
        <v>160</v>
      </c>
      <c r="L283" s="9" t="s">
        <v>186</v>
      </c>
      <c r="M283" s="27">
        <v>42912</v>
      </c>
      <c r="N283" s="9"/>
    </row>
    <row r="284" spans="1:14" ht="17.25" customHeight="1">
      <c r="A284" s="87">
        <v>274</v>
      </c>
      <c r="B284" s="17">
        <v>91</v>
      </c>
      <c r="C284" s="23" t="s">
        <v>74</v>
      </c>
      <c r="D284" s="15" t="s">
        <v>34</v>
      </c>
      <c r="E284" s="24" t="s">
        <v>26</v>
      </c>
      <c r="F284" s="19"/>
      <c r="G284" s="19">
        <v>10000</v>
      </c>
      <c r="H284" s="20">
        <v>4298</v>
      </c>
      <c r="I284" s="21">
        <v>42980000</v>
      </c>
      <c r="J284" s="22" t="s">
        <v>69</v>
      </c>
      <c r="K284" s="10" t="s">
        <v>165</v>
      </c>
      <c r="L284" s="22" t="s">
        <v>166</v>
      </c>
      <c r="M284" s="27">
        <v>42929</v>
      </c>
      <c r="N284" s="10"/>
    </row>
    <row r="285" spans="1:14" ht="17.25" customHeight="1">
      <c r="A285" s="87">
        <v>275</v>
      </c>
      <c r="B285" s="17">
        <v>91</v>
      </c>
      <c r="C285" s="18" t="s">
        <v>85</v>
      </c>
      <c r="D285" s="15" t="s">
        <v>25</v>
      </c>
      <c r="E285" s="15" t="s">
        <v>62</v>
      </c>
      <c r="F285" s="19"/>
      <c r="G285" s="19">
        <v>100</v>
      </c>
      <c r="H285" s="20">
        <v>30197.3</v>
      </c>
      <c r="I285" s="21">
        <v>3019730</v>
      </c>
      <c r="J285" s="22" t="s">
        <v>63</v>
      </c>
      <c r="K285" s="10" t="s">
        <v>165</v>
      </c>
      <c r="L285" s="9" t="s">
        <v>186</v>
      </c>
      <c r="M285" s="27">
        <v>42929</v>
      </c>
      <c r="N285" s="10"/>
    </row>
    <row r="286" spans="1:14" ht="17.25">
      <c r="A286" s="87">
        <v>276</v>
      </c>
      <c r="B286" s="17">
        <v>91</v>
      </c>
      <c r="C286" s="18" t="s">
        <v>86</v>
      </c>
      <c r="D286" s="15" t="s">
        <v>25</v>
      </c>
      <c r="E286" s="15" t="s">
        <v>62</v>
      </c>
      <c r="F286" s="19"/>
      <c r="G286" s="19">
        <v>150</v>
      </c>
      <c r="H286" s="25">
        <v>30570.521000000001</v>
      </c>
      <c r="I286" s="21">
        <v>4585578.1500000004</v>
      </c>
      <c r="J286" s="22" t="s">
        <v>87</v>
      </c>
      <c r="K286" s="10" t="s">
        <v>165</v>
      </c>
      <c r="L286" s="9" t="s">
        <v>186</v>
      </c>
      <c r="M286" s="27">
        <v>42929</v>
      </c>
      <c r="N286" s="10"/>
    </row>
    <row r="287" spans="1:14" ht="17.25">
      <c r="A287" s="87">
        <v>277</v>
      </c>
      <c r="B287" s="17">
        <v>91</v>
      </c>
      <c r="C287" s="29" t="s">
        <v>75</v>
      </c>
      <c r="D287" s="15" t="s">
        <v>25</v>
      </c>
      <c r="E287" s="15" t="s">
        <v>29</v>
      </c>
      <c r="F287" s="19"/>
      <c r="G287" s="19">
        <v>100</v>
      </c>
      <c r="H287" s="20">
        <v>124783.2</v>
      </c>
      <c r="I287" s="21">
        <v>12478320</v>
      </c>
      <c r="J287" s="22" t="s">
        <v>57</v>
      </c>
      <c r="K287" s="10" t="s">
        <v>165</v>
      </c>
      <c r="L287" s="9" t="s">
        <v>186</v>
      </c>
      <c r="M287" s="27">
        <v>42929</v>
      </c>
      <c r="N287" s="10"/>
    </row>
    <row r="288" spans="1:14" ht="17.25">
      <c r="A288" s="87">
        <v>278</v>
      </c>
      <c r="B288" s="17">
        <v>92</v>
      </c>
      <c r="C288" s="18" t="s">
        <v>86</v>
      </c>
      <c r="D288" s="15" t="s">
        <v>25</v>
      </c>
      <c r="E288" s="15" t="s">
        <v>62</v>
      </c>
      <c r="F288" s="19"/>
      <c r="G288" s="19">
        <v>500</v>
      </c>
      <c r="H288" s="25">
        <v>30570.521000000001</v>
      </c>
      <c r="I288" s="21">
        <v>15285260.5</v>
      </c>
      <c r="J288" s="22" t="s">
        <v>87</v>
      </c>
      <c r="K288" s="9" t="s">
        <v>172</v>
      </c>
      <c r="L288" s="9" t="s">
        <v>186</v>
      </c>
      <c r="M288" s="27">
        <v>42929</v>
      </c>
      <c r="N288" s="9"/>
    </row>
    <row r="289" spans="1:14" ht="17.25">
      <c r="A289" s="87">
        <v>279</v>
      </c>
      <c r="B289" s="17">
        <v>93</v>
      </c>
      <c r="C289" s="29" t="s">
        <v>75</v>
      </c>
      <c r="D289" s="15" t="s">
        <v>25</v>
      </c>
      <c r="E289" s="15" t="s">
        <v>29</v>
      </c>
      <c r="F289" s="19"/>
      <c r="G289" s="19">
        <v>100</v>
      </c>
      <c r="H289" s="20">
        <v>124783.2</v>
      </c>
      <c r="I289" s="21">
        <v>12478320</v>
      </c>
      <c r="J289" s="22" t="s">
        <v>57</v>
      </c>
      <c r="K289" s="9" t="s">
        <v>174</v>
      </c>
      <c r="L289" s="9" t="s">
        <v>186</v>
      </c>
      <c r="M289" s="27">
        <v>42929</v>
      </c>
      <c r="N289" s="9"/>
    </row>
    <row r="290" spans="1:14" ht="17.25">
      <c r="A290" s="87">
        <v>280</v>
      </c>
      <c r="B290" s="17">
        <v>93</v>
      </c>
      <c r="C290" s="29" t="s">
        <v>76</v>
      </c>
      <c r="D290" s="15" t="s">
        <v>25</v>
      </c>
      <c r="E290" s="15" t="s">
        <v>29</v>
      </c>
      <c r="F290" s="19"/>
      <c r="G290" s="19">
        <v>100</v>
      </c>
      <c r="H290" s="20">
        <v>11421.3</v>
      </c>
      <c r="I290" s="21">
        <v>1142130</v>
      </c>
      <c r="J290" s="22" t="s">
        <v>77</v>
      </c>
      <c r="K290" s="9" t="s">
        <v>174</v>
      </c>
      <c r="L290" s="9" t="s">
        <v>186</v>
      </c>
      <c r="M290" s="27">
        <v>42929</v>
      </c>
      <c r="N290" s="28"/>
    </row>
    <row r="291" spans="1:14" ht="17.25">
      <c r="A291" s="87">
        <v>281</v>
      </c>
      <c r="B291" s="17">
        <v>94</v>
      </c>
      <c r="C291" s="18" t="s">
        <v>86</v>
      </c>
      <c r="D291" s="15" t="s">
        <v>25</v>
      </c>
      <c r="E291" s="15" t="s">
        <v>62</v>
      </c>
      <c r="F291" s="19"/>
      <c r="G291" s="19">
        <v>300</v>
      </c>
      <c r="H291" s="25">
        <v>30570.521000000001</v>
      </c>
      <c r="I291" s="21">
        <v>9171156.3000000007</v>
      </c>
      <c r="J291" s="22" t="s">
        <v>87</v>
      </c>
      <c r="K291" s="9" t="s">
        <v>161</v>
      </c>
      <c r="L291" s="9" t="s">
        <v>186</v>
      </c>
      <c r="M291" s="27">
        <v>42929</v>
      </c>
      <c r="N291" s="9"/>
    </row>
    <row r="292" spans="1:14" ht="17.25">
      <c r="A292" s="87">
        <v>282</v>
      </c>
      <c r="B292" s="17">
        <v>94</v>
      </c>
      <c r="C292" s="29" t="s">
        <v>75</v>
      </c>
      <c r="D292" s="15" t="s">
        <v>25</v>
      </c>
      <c r="E292" s="15" t="s">
        <v>29</v>
      </c>
      <c r="F292" s="19"/>
      <c r="G292" s="19">
        <v>300</v>
      </c>
      <c r="H292" s="20">
        <v>124783.2</v>
      </c>
      <c r="I292" s="21">
        <v>37434960</v>
      </c>
      <c r="J292" s="22" t="s">
        <v>57</v>
      </c>
      <c r="K292" s="9" t="s">
        <v>161</v>
      </c>
      <c r="L292" s="9" t="s">
        <v>186</v>
      </c>
      <c r="M292" s="27">
        <v>42929</v>
      </c>
      <c r="N292" s="28"/>
    </row>
    <row r="293" spans="1:14" ht="17.25">
      <c r="A293" s="87">
        <v>283</v>
      </c>
      <c r="B293" s="17">
        <v>94</v>
      </c>
      <c r="C293" s="29" t="s">
        <v>76</v>
      </c>
      <c r="D293" s="15" t="s">
        <v>25</v>
      </c>
      <c r="E293" s="15" t="s">
        <v>29</v>
      </c>
      <c r="F293" s="19"/>
      <c r="G293" s="19">
        <v>300</v>
      </c>
      <c r="H293" s="20">
        <v>11421.3</v>
      </c>
      <c r="I293" s="21">
        <v>3426390</v>
      </c>
      <c r="J293" s="22" t="s">
        <v>77</v>
      </c>
      <c r="K293" s="9" t="s">
        <v>161</v>
      </c>
      <c r="L293" s="9" t="s">
        <v>186</v>
      </c>
      <c r="M293" s="27">
        <v>42929</v>
      </c>
      <c r="N293" s="28"/>
    </row>
    <row r="294" spans="1:14" ht="17.25" customHeight="1">
      <c r="A294" s="87">
        <v>284</v>
      </c>
      <c r="B294" s="17">
        <v>95</v>
      </c>
      <c r="C294" s="18" t="s">
        <v>86</v>
      </c>
      <c r="D294" s="15" t="s">
        <v>25</v>
      </c>
      <c r="E294" s="15" t="s">
        <v>62</v>
      </c>
      <c r="F294" s="19"/>
      <c r="G294" s="19">
        <v>650</v>
      </c>
      <c r="H294" s="25">
        <v>30570.521000000001</v>
      </c>
      <c r="I294" s="21">
        <v>19870838.650000002</v>
      </c>
      <c r="J294" s="22" t="s">
        <v>87</v>
      </c>
      <c r="K294" s="9" t="s">
        <v>160</v>
      </c>
      <c r="L294" s="9" t="s">
        <v>186</v>
      </c>
      <c r="M294" s="27">
        <v>42929</v>
      </c>
      <c r="N294" s="9"/>
    </row>
    <row r="295" spans="1:14" ht="17.25">
      <c r="A295" s="87">
        <v>285</v>
      </c>
      <c r="B295" s="17">
        <v>95</v>
      </c>
      <c r="C295" s="29" t="s">
        <v>75</v>
      </c>
      <c r="D295" s="15" t="s">
        <v>25</v>
      </c>
      <c r="E295" s="15" t="s">
        <v>29</v>
      </c>
      <c r="F295" s="19"/>
      <c r="G295" s="19">
        <v>300</v>
      </c>
      <c r="H295" s="20">
        <v>124783.2</v>
      </c>
      <c r="I295" s="21">
        <v>37434960</v>
      </c>
      <c r="J295" s="22" t="s">
        <v>57</v>
      </c>
      <c r="K295" s="9" t="s">
        <v>160</v>
      </c>
      <c r="L295" s="9" t="s">
        <v>186</v>
      </c>
      <c r="M295" s="27">
        <v>42929</v>
      </c>
      <c r="N295" s="28"/>
    </row>
    <row r="296" spans="1:14" ht="17.25">
      <c r="A296" s="87">
        <v>286</v>
      </c>
      <c r="B296" s="17">
        <v>95</v>
      </c>
      <c r="C296" s="29" t="s">
        <v>76</v>
      </c>
      <c r="D296" s="15" t="s">
        <v>25</v>
      </c>
      <c r="E296" s="15" t="s">
        <v>29</v>
      </c>
      <c r="F296" s="19"/>
      <c r="G296" s="19">
        <v>300</v>
      </c>
      <c r="H296" s="20">
        <v>11421.3</v>
      </c>
      <c r="I296" s="21">
        <v>3426390</v>
      </c>
      <c r="J296" s="22" t="s">
        <v>77</v>
      </c>
      <c r="K296" s="9" t="s">
        <v>160</v>
      </c>
      <c r="L296" s="9" t="s">
        <v>186</v>
      </c>
      <c r="M296" s="27">
        <v>42929</v>
      </c>
      <c r="N296" s="22"/>
    </row>
    <row r="297" spans="1:14" ht="17.25" customHeight="1">
      <c r="A297" s="87">
        <v>287</v>
      </c>
      <c r="B297" s="17">
        <v>96</v>
      </c>
      <c r="C297" s="29" t="s">
        <v>88</v>
      </c>
      <c r="D297" s="15" t="s">
        <v>34</v>
      </c>
      <c r="E297" s="24" t="s">
        <v>29</v>
      </c>
      <c r="F297" s="19"/>
      <c r="G297" s="19">
        <v>400</v>
      </c>
      <c r="H297" s="20">
        <v>565</v>
      </c>
      <c r="I297" s="21">
        <v>226000</v>
      </c>
      <c r="J297" s="22" t="s">
        <v>89</v>
      </c>
      <c r="K297" s="9" t="s">
        <v>177</v>
      </c>
      <c r="L297" s="22" t="s">
        <v>166</v>
      </c>
      <c r="M297" s="27">
        <v>42949</v>
      </c>
      <c r="N297" s="9"/>
    </row>
    <row r="298" spans="1:14" ht="17.25" customHeight="1">
      <c r="A298" s="87">
        <v>288</v>
      </c>
      <c r="B298" s="17">
        <v>96</v>
      </c>
      <c r="C298" s="26" t="s">
        <v>90</v>
      </c>
      <c r="D298" s="32" t="s">
        <v>34</v>
      </c>
      <c r="E298" s="24" t="s">
        <v>29</v>
      </c>
      <c r="F298" s="19"/>
      <c r="G298" s="19">
        <v>480</v>
      </c>
      <c r="H298" s="20">
        <v>1900</v>
      </c>
      <c r="I298" s="21">
        <v>912000</v>
      </c>
      <c r="J298" s="22" t="s">
        <v>67</v>
      </c>
      <c r="K298" s="9" t="s">
        <v>177</v>
      </c>
      <c r="L298" s="22" t="s">
        <v>166</v>
      </c>
      <c r="M298" s="27">
        <v>42949</v>
      </c>
      <c r="N298" s="9"/>
    </row>
    <row r="299" spans="1:14" ht="17.25" customHeight="1">
      <c r="A299" s="87">
        <v>289</v>
      </c>
      <c r="B299" s="17">
        <v>96</v>
      </c>
      <c r="C299" s="26" t="s">
        <v>91</v>
      </c>
      <c r="D299" s="32" t="s">
        <v>34</v>
      </c>
      <c r="E299" s="24" t="s">
        <v>29</v>
      </c>
      <c r="F299" s="19"/>
      <c r="G299" s="19">
        <v>480</v>
      </c>
      <c r="H299" s="20">
        <v>1900</v>
      </c>
      <c r="I299" s="21">
        <v>912000</v>
      </c>
      <c r="J299" s="22" t="s">
        <v>92</v>
      </c>
      <c r="K299" s="9" t="s">
        <v>177</v>
      </c>
      <c r="L299" s="22" t="s">
        <v>166</v>
      </c>
      <c r="M299" s="27">
        <v>42949</v>
      </c>
      <c r="N299" s="9"/>
    </row>
    <row r="300" spans="1:14" ht="17.25" customHeight="1">
      <c r="A300" s="87">
        <v>290</v>
      </c>
      <c r="B300" s="17">
        <v>96</v>
      </c>
      <c r="C300" s="23" t="s">
        <v>93</v>
      </c>
      <c r="D300" s="15" t="s">
        <v>34</v>
      </c>
      <c r="E300" s="24" t="s">
        <v>26</v>
      </c>
      <c r="F300" s="19"/>
      <c r="G300" s="19">
        <v>200</v>
      </c>
      <c r="H300" s="20">
        <v>4298</v>
      </c>
      <c r="I300" s="21">
        <v>859600</v>
      </c>
      <c r="J300" s="22" t="s">
        <v>69</v>
      </c>
      <c r="K300" s="9" t="s">
        <v>177</v>
      </c>
      <c r="L300" s="22" t="s">
        <v>166</v>
      </c>
      <c r="M300" s="27">
        <v>42949</v>
      </c>
      <c r="N300" s="9"/>
    </row>
    <row r="301" spans="1:14" ht="17.25" customHeight="1">
      <c r="A301" s="87">
        <v>291</v>
      </c>
      <c r="B301" s="17">
        <v>96</v>
      </c>
      <c r="C301" s="23" t="s">
        <v>94</v>
      </c>
      <c r="D301" s="15" t="s">
        <v>34</v>
      </c>
      <c r="E301" s="24" t="s">
        <v>26</v>
      </c>
      <c r="F301" s="19"/>
      <c r="G301" s="19">
        <v>200</v>
      </c>
      <c r="H301" s="20">
        <v>4298</v>
      </c>
      <c r="I301" s="21">
        <v>859600</v>
      </c>
      <c r="J301" s="22" t="s">
        <v>95</v>
      </c>
      <c r="K301" s="9" t="s">
        <v>177</v>
      </c>
      <c r="L301" s="22" t="s">
        <v>166</v>
      </c>
      <c r="M301" s="27">
        <v>42949</v>
      </c>
      <c r="N301" s="9"/>
    </row>
    <row r="302" spans="1:14" ht="17.25" customHeight="1">
      <c r="A302" s="87">
        <v>292</v>
      </c>
      <c r="B302" s="17">
        <v>96</v>
      </c>
      <c r="C302" s="23" t="s">
        <v>96</v>
      </c>
      <c r="D302" s="15" t="s">
        <v>34</v>
      </c>
      <c r="E302" s="24" t="s">
        <v>26</v>
      </c>
      <c r="F302" s="19"/>
      <c r="G302" s="19">
        <v>200</v>
      </c>
      <c r="H302" s="20">
        <v>4298</v>
      </c>
      <c r="I302" s="21">
        <v>859600</v>
      </c>
      <c r="J302" s="22" t="s">
        <v>95</v>
      </c>
      <c r="K302" s="9" t="s">
        <v>177</v>
      </c>
      <c r="L302" s="22" t="s">
        <v>166</v>
      </c>
      <c r="M302" s="27">
        <v>42949</v>
      </c>
      <c r="N302" s="9"/>
    </row>
    <row r="303" spans="1:14" ht="17.25" customHeight="1">
      <c r="A303" s="87">
        <v>293</v>
      </c>
      <c r="B303" s="17">
        <v>96</v>
      </c>
      <c r="C303" s="23" t="s">
        <v>97</v>
      </c>
      <c r="D303" s="15" t="s">
        <v>34</v>
      </c>
      <c r="E303" s="24" t="s">
        <v>26</v>
      </c>
      <c r="F303" s="19"/>
      <c r="G303" s="19">
        <v>200</v>
      </c>
      <c r="H303" s="20">
        <v>4298</v>
      </c>
      <c r="I303" s="21">
        <v>859600</v>
      </c>
      <c r="J303" s="22" t="s">
        <v>95</v>
      </c>
      <c r="K303" s="9" t="s">
        <v>177</v>
      </c>
      <c r="L303" s="22" t="s">
        <v>166</v>
      </c>
      <c r="M303" s="27">
        <v>42949</v>
      </c>
      <c r="N303" s="9"/>
    </row>
    <row r="304" spans="1:14" ht="17.25">
      <c r="A304" s="87">
        <v>294</v>
      </c>
      <c r="B304" s="17">
        <v>96</v>
      </c>
      <c r="C304" s="26" t="s">
        <v>98</v>
      </c>
      <c r="D304" s="32" t="s">
        <v>34</v>
      </c>
      <c r="E304" s="24" t="s">
        <v>29</v>
      </c>
      <c r="F304" s="19"/>
      <c r="G304" s="19">
        <v>480</v>
      </c>
      <c r="H304" s="20">
        <v>1096</v>
      </c>
      <c r="I304" s="21">
        <v>526080</v>
      </c>
      <c r="J304" s="22" t="s">
        <v>99</v>
      </c>
      <c r="K304" s="9" t="s">
        <v>177</v>
      </c>
      <c r="L304" s="22" t="s">
        <v>166</v>
      </c>
      <c r="M304" s="27">
        <v>42949</v>
      </c>
      <c r="N304" s="28"/>
    </row>
    <row r="305" spans="1:14" ht="17.25">
      <c r="A305" s="87">
        <v>295</v>
      </c>
      <c r="B305" s="17">
        <v>96</v>
      </c>
      <c r="C305" s="26" t="s">
        <v>100</v>
      </c>
      <c r="D305" s="32" t="s">
        <v>34</v>
      </c>
      <c r="E305" s="24" t="s">
        <v>29</v>
      </c>
      <c r="F305" s="19"/>
      <c r="G305" s="19">
        <v>480</v>
      </c>
      <c r="H305" s="20">
        <v>1096</v>
      </c>
      <c r="I305" s="21">
        <v>526080</v>
      </c>
      <c r="J305" s="22" t="s">
        <v>101</v>
      </c>
      <c r="K305" s="9" t="s">
        <v>177</v>
      </c>
      <c r="L305" s="22" t="s">
        <v>166</v>
      </c>
      <c r="M305" s="27">
        <v>42949</v>
      </c>
      <c r="N305" s="22"/>
    </row>
    <row r="306" spans="1:14" ht="17.25">
      <c r="A306" s="87">
        <v>296</v>
      </c>
      <c r="B306" s="17">
        <v>97</v>
      </c>
      <c r="C306" s="23" t="s">
        <v>74</v>
      </c>
      <c r="D306" s="15" t="s">
        <v>34</v>
      </c>
      <c r="E306" s="24" t="s">
        <v>26</v>
      </c>
      <c r="F306" s="19"/>
      <c r="G306" s="19">
        <v>7000</v>
      </c>
      <c r="H306" s="20">
        <v>4298</v>
      </c>
      <c r="I306" s="21">
        <v>30086000</v>
      </c>
      <c r="J306" s="22" t="s">
        <v>69</v>
      </c>
      <c r="K306" s="10" t="s">
        <v>178</v>
      </c>
      <c r="L306" s="22" t="s">
        <v>166</v>
      </c>
      <c r="M306" s="27">
        <v>42954</v>
      </c>
      <c r="N306" s="9"/>
    </row>
    <row r="307" spans="1:14" ht="17.25" customHeight="1">
      <c r="A307" s="87">
        <v>297</v>
      </c>
      <c r="B307" s="17">
        <v>97</v>
      </c>
      <c r="C307" s="26" t="s">
        <v>36</v>
      </c>
      <c r="D307" s="32" t="s">
        <v>34</v>
      </c>
      <c r="E307" s="24" t="s">
        <v>29</v>
      </c>
      <c r="F307" s="19"/>
      <c r="G307" s="19">
        <v>172800</v>
      </c>
      <c r="H307" s="20">
        <v>1083</v>
      </c>
      <c r="I307" s="21">
        <v>187142400</v>
      </c>
      <c r="J307" s="22" t="s">
        <v>37</v>
      </c>
      <c r="K307" s="10" t="s">
        <v>179</v>
      </c>
      <c r="L307" s="22" t="s">
        <v>166</v>
      </c>
      <c r="M307" s="27">
        <v>42954</v>
      </c>
      <c r="N307" s="10"/>
    </row>
    <row r="308" spans="1:14" ht="17.25" customHeight="1">
      <c r="A308" s="87">
        <v>298</v>
      </c>
      <c r="B308" s="17">
        <v>97</v>
      </c>
      <c r="C308" s="26" t="s">
        <v>98</v>
      </c>
      <c r="D308" s="32" t="s">
        <v>34</v>
      </c>
      <c r="E308" s="24" t="s">
        <v>29</v>
      </c>
      <c r="F308" s="19"/>
      <c r="G308" s="19">
        <v>50400</v>
      </c>
      <c r="H308" s="20">
        <v>1096</v>
      </c>
      <c r="I308" s="21">
        <v>55238400</v>
      </c>
      <c r="J308" s="22" t="s">
        <v>99</v>
      </c>
      <c r="K308" s="10" t="s">
        <v>180</v>
      </c>
      <c r="L308" s="22" t="s">
        <v>166</v>
      </c>
      <c r="M308" s="27">
        <v>42954</v>
      </c>
      <c r="N308" s="10"/>
    </row>
    <row r="309" spans="1:14" ht="17.25">
      <c r="A309" s="87">
        <v>299</v>
      </c>
      <c r="B309" s="17">
        <v>97</v>
      </c>
      <c r="C309" s="26" t="s">
        <v>91</v>
      </c>
      <c r="D309" s="32" t="s">
        <v>34</v>
      </c>
      <c r="E309" s="24" t="s">
        <v>29</v>
      </c>
      <c r="F309" s="19"/>
      <c r="G309" s="19">
        <v>97200</v>
      </c>
      <c r="H309" s="20">
        <v>1900</v>
      </c>
      <c r="I309" s="21">
        <v>184680000</v>
      </c>
      <c r="J309" s="22" t="s">
        <v>92</v>
      </c>
      <c r="K309" s="10" t="s">
        <v>181</v>
      </c>
      <c r="L309" s="22" t="s">
        <v>166</v>
      </c>
      <c r="M309" s="27">
        <v>42954</v>
      </c>
      <c r="N309" s="10"/>
    </row>
    <row r="310" spans="1:14" ht="17.25">
      <c r="A310" s="87">
        <v>300</v>
      </c>
      <c r="B310" s="17">
        <v>97</v>
      </c>
      <c r="C310" s="23" t="s">
        <v>73</v>
      </c>
      <c r="D310" s="15" t="s">
        <v>34</v>
      </c>
      <c r="E310" s="24" t="s">
        <v>29</v>
      </c>
      <c r="F310" s="19"/>
      <c r="G310" s="19">
        <v>516000</v>
      </c>
      <c r="H310" s="20">
        <v>1155</v>
      </c>
      <c r="I310" s="21">
        <v>595980000</v>
      </c>
      <c r="J310" s="22" t="s">
        <v>69</v>
      </c>
      <c r="K310" s="10" t="s">
        <v>182</v>
      </c>
      <c r="L310" s="22" t="s">
        <v>166</v>
      </c>
      <c r="M310" s="27">
        <v>42954</v>
      </c>
      <c r="N310" s="10"/>
    </row>
    <row r="311" spans="1:14" ht="17.25">
      <c r="A311" s="87">
        <v>301</v>
      </c>
      <c r="B311" s="17">
        <v>97</v>
      </c>
      <c r="C311" s="29" t="s">
        <v>102</v>
      </c>
      <c r="D311" s="15" t="s">
        <v>34</v>
      </c>
      <c r="E311" s="24" t="s">
        <v>29</v>
      </c>
      <c r="F311" s="19"/>
      <c r="G311" s="19">
        <v>1100</v>
      </c>
      <c r="H311" s="20">
        <v>565</v>
      </c>
      <c r="I311" s="21">
        <v>621500</v>
      </c>
      <c r="J311" s="22" t="s">
        <v>51</v>
      </c>
      <c r="K311" s="10" t="s">
        <v>183</v>
      </c>
      <c r="L311" s="22" t="s">
        <v>166</v>
      </c>
      <c r="M311" s="27">
        <v>42954</v>
      </c>
      <c r="N311" s="10"/>
    </row>
    <row r="312" spans="1:14" ht="17.25">
      <c r="A312" s="87">
        <v>302</v>
      </c>
      <c r="B312" s="17">
        <v>97</v>
      </c>
      <c r="C312" s="29" t="s">
        <v>78</v>
      </c>
      <c r="D312" s="15" t="s">
        <v>34</v>
      </c>
      <c r="E312" s="24" t="s">
        <v>29</v>
      </c>
      <c r="F312" s="19"/>
      <c r="G312" s="19">
        <v>102900</v>
      </c>
      <c r="H312" s="20">
        <v>565</v>
      </c>
      <c r="I312" s="21">
        <v>58138500</v>
      </c>
      <c r="J312" s="22" t="s">
        <v>51</v>
      </c>
      <c r="K312" s="10" t="s">
        <v>184</v>
      </c>
      <c r="L312" s="22" t="s">
        <v>166</v>
      </c>
      <c r="M312" s="27">
        <v>42954</v>
      </c>
      <c r="N312" s="10"/>
    </row>
    <row r="313" spans="1:14" ht="17.25">
      <c r="A313" s="87">
        <v>303</v>
      </c>
      <c r="B313" s="17">
        <v>98</v>
      </c>
      <c r="C313" s="23" t="s">
        <v>74</v>
      </c>
      <c r="D313" s="15" t="s">
        <v>34</v>
      </c>
      <c r="E313" s="24" t="s">
        <v>26</v>
      </c>
      <c r="F313" s="19"/>
      <c r="G313" s="19">
        <v>1000</v>
      </c>
      <c r="H313" s="20">
        <v>4298</v>
      </c>
      <c r="I313" s="21">
        <v>4298000</v>
      </c>
      <c r="J313" s="22" t="s">
        <v>69</v>
      </c>
      <c r="K313" s="9" t="s">
        <v>167</v>
      </c>
      <c r="L313" s="22" t="s">
        <v>166</v>
      </c>
      <c r="M313" s="27">
        <v>42954</v>
      </c>
      <c r="N313" s="10"/>
    </row>
    <row r="314" spans="1:14" ht="17.25" customHeight="1">
      <c r="A314" s="87">
        <v>304</v>
      </c>
      <c r="B314" s="17">
        <v>98</v>
      </c>
      <c r="C314" s="26" t="s">
        <v>98</v>
      </c>
      <c r="D314" s="32" t="s">
        <v>34</v>
      </c>
      <c r="E314" s="24" t="s">
        <v>29</v>
      </c>
      <c r="F314" s="19"/>
      <c r="G314" s="19">
        <v>75600</v>
      </c>
      <c r="H314" s="20">
        <v>1096</v>
      </c>
      <c r="I314" s="21">
        <v>82857600</v>
      </c>
      <c r="J314" s="22" t="s">
        <v>99</v>
      </c>
      <c r="K314" s="9" t="s">
        <v>167</v>
      </c>
      <c r="L314" s="22" t="s">
        <v>166</v>
      </c>
      <c r="M314" s="27">
        <v>42954</v>
      </c>
      <c r="N314" s="9"/>
    </row>
    <row r="315" spans="1:14" ht="17.25">
      <c r="A315" s="87">
        <v>305</v>
      </c>
      <c r="B315" s="17">
        <v>98</v>
      </c>
      <c r="C315" s="26" t="s">
        <v>90</v>
      </c>
      <c r="D315" s="32" t="s">
        <v>34</v>
      </c>
      <c r="E315" s="24" t="s">
        <v>29</v>
      </c>
      <c r="F315" s="19"/>
      <c r="G315" s="19">
        <v>21600</v>
      </c>
      <c r="H315" s="20">
        <v>1900</v>
      </c>
      <c r="I315" s="21">
        <v>41040000</v>
      </c>
      <c r="J315" s="22" t="s">
        <v>67</v>
      </c>
      <c r="K315" s="9" t="s">
        <v>167</v>
      </c>
      <c r="L315" s="22" t="s">
        <v>166</v>
      </c>
      <c r="M315" s="27">
        <v>42954</v>
      </c>
      <c r="N315" s="28"/>
    </row>
    <row r="316" spans="1:14" ht="17.25">
      <c r="A316" s="87">
        <v>306</v>
      </c>
      <c r="B316" s="17">
        <v>98</v>
      </c>
      <c r="C316" s="29" t="s">
        <v>78</v>
      </c>
      <c r="D316" s="15" t="s">
        <v>34</v>
      </c>
      <c r="E316" s="24" t="s">
        <v>29</v>
      </c>
      <c r="F316" s="19"/>
      <c r="G316" s="19">
        <v>26000</v>
      </c>
      <c r="H316" s="20">
        <v>565</v>
      </c>
      <c r="I316" s="21">
        <v>14690000</v>
      </c>
      <c r="J316" s="22" t="s">
        <v>51</v>
      </c>
      <c r="K316" s="9" t="s">
        <v>167</v>
      </c>
      <c r="L316" s="22" t="s">
        <v>166</v>
      </c>
      <c r="M316" s="27">
        <v>42954</v>
      </c>
      <c r="N316" s="22"/>
    </row>
    <row r="317" spans="1:14" ht="17.25">
      <c r="A317" s="87">
        <v>307</v>
      </c>
      <c r="B317" s="17">
        <v>98</v>
      </c>
      <c r="C317" s="23" t="s">
        <v>73</v>
      </c>
      <c r="D317" s="15" t="s">
        <v>34</v>
      </c>
      <c r="E317" s="24" t="s">
        <v>29</v>
      </c>
      <c r="F317" s="19"/>
      <c r="G317" s="19">
        <v>156000</v>
      </c>
      <c r="H317" s="20">
        <v>1155</v>
      </c>
      <c r="I317" s="21">
        <v>180180000</v>
      </c>
      <c r="J317" s="22" t="s">
        <v>69</v>
      </c>
      <c r="K317" s="9" t="s">
        <v>167</v>
      </c>
      <c r="L317" s="22" t="s">
        <v>166</v>
      </c>
      <c r="M317" s="27">
        <v>42954</v>
      </c>
      <c r="N317" s="22"/>
    </row>
    <row r="318" spans="1:14" ht="17.25">
      <c r="A318" s="87">
        <v>308</v>
      </c>
      <c r="B318" s="17">
        <v>99</v>
      </c>
      <c r="C318" s="23" t="s">
        <v>74</v>
      </c>
      <c r="D318" s="15" t="s">
        <v>34</v>
      </c>
      <c r="E318" s="24" t="s">
        <v>26</v>
      </c>
      <c r="F318" s="19"/>
      <c r="G318" s="19">
        <v>3000</v>
      </c>
      <c r="H318" s="20">
        <v>4298</v>
      </c>
      <c r="I318" s="21">
        <v>12894000</v>
      </c>
      <c r="J318" s="22" t="s">
        <v>69</v>
      </c>
      <c r="K318" s="9" t="s">
        <v>164</v>
      </c>
      <c r="L318" s="22" t="s">
        <v>166</v>
      </c>
      <c r="M318" s="27">
        <v>42954</v>
      </c>
      <c r="N318" s="22"/>
    </row>
    <row r="319" spans="1:14" ht="17.25" customHeight="1">
      <c r="A319" s="87">
        <v>309</v>
      </c>
      <c r="B319" s="17">
        <v>99</v>
      </c>
      <c r="C319" s="26" t="s">
        <v>90</v>
      </c>
      <c r="D319" s="32" t="s">
        <v>34</v>
      </c>
      <c r="E319" s="24" t="s">
        <v>29</v>
      </c>
      <c r="F319" s="19"/>
      <c r="G319" s="19">
        <v>18000</v>
      </c>
      <c r="H319" s="20">
        <v>1900</v>
      </c>
      <c r="I319" s="21">
        <v>34200000</v>
      </c>
      <c r="J319" s="22" t="s">
        <v>67</v>
      </c>
      <c r="K319" s="9" t="s">
        <v>164</v>
      </c>
      <c r="L319" s="22" t="s">
        <v>166</v>
      </c>
      <c r="M319" s="27">
        <v>42954</v>
      </c>
      <c r="N319" s="9"/>
    </row>
    <row r="320" spans="1:14" ht="17.25">
      <c r="A320" s="87">
        <v>310</v>
      </c>
      <c r="B320" s="17">
        <v>99</v>
      </c>
      <c r="C320" s="29" t="s">
        <v>78</v>
      </c>
      <c r="D320" s="15" t="s">
        <v>34</v>
      </c>
      <c r="E320" s="24" t="s">
        <v>29</v>
      </c>
      <c r="F320" s="19"/>
      <c r="G320" s="19">
        <v>31200</v>
      </c>
      <c r="H320" s="20">
        <v>565</v>
      </c>
      <c r="I320" s="21">
        <v>17628000</v>
      </c>
      <c r="J320" s="22" t="s">
        <v>51</v>
      </c>
      <c r="K320" s="9" t="s">
        <v>164</v>
      </c>
      <c r="L320" s="22" t="s">
        <v>166</v>
      </c>
      <c r="M320" s="27">
        <v>42954</v>
      </c>
      <c r="N320" s="28"/>
    </row>
    <row r="321" spans="1:14" ht="17.25">
      <c r="A321" s="87">
        <v>311</v>
      </c>
      <c r="B321" s="17">
        <v>99</v>
      </c>
      <c r="C321" s="23" t="s">
        <v>73</v>
      </c>
      <c r="D321" s="15" t="s">
        <v>34</v>
      </c>
      <c r="E321" s="24" t="s">
        <v>29</v>
      </c>
      <c r="F321" s="19"/>
      <c r="G321" s="19">
        <v>168000</v>
      </c>
      <c r="H321" s="20">
        <v>1155</v>
      </c>
      <c r="I321" s="21">
        <v>194040000</v>
      </c>
      <c r="J321" s="22" t="s">
        <v>69</v>
      </c>
      <c r="K321" s="9" t="s">
        <v>164</v>
      </c>
      <c r="L321" s="22" t="s">
        <v>166</v>
      </c>
      <c r="M321" s="27">
        <v>42954</v>
      </c>
      <c r="N321" s="28"/>
    </row>
    <row r="322" spans="1:14" ht="17.25">
      <c r="A322" s="87">
        <v>312</v>
      </c>
      <c r="B322" s="17">
        <v>100</v>
      </c>
      <c r="C322" s="26" t="s">
        <v>98</v>
      </c>
      <c r="D322" s="32" t="s">
        <v>34</v>
      </c>
      <c r="E322" s="24" t="s">
        <v>29</v>
      </c>
      <c r="F322" s="19"/>
      <c r="G322" s="19">
        <v>129600</v>
      </c>
      <c r="H322" s="20">
        <v>1096</v>
      </c>
      <c r="I322" s="21">
        <v>142041600</v>
      </c>
      <c r="J322" s="22" t="s">
        <v>99</v>
      </c>
      <c r="K322" s="9" t="s">
        <v>168</v>
      </c>
      <c r="L322" s="22" t="s">
        <v>166</v>
      </c>
      <c r="M322" s="27">
        <v>42954</v>
      </c>
      <c r="N322" s="28"/>
    </row>
    <row r="323" spans="1:14" ht="17.25" customHeight="1">
      <c r="A323" s="87">
        <v>313</v>
      </c>
      <c r="B323" s="17">
        <v>100</v>
      </c>
      <c r="C323" s="26" t="s">
        <v>90</v>
      </c>
      <c r="D323" s="32" t="s">
        <v>34</v>
      </c>
      <c r="E323" s="24" t="s">
        <v>29</v>
      </c>
      <c r="F323" s="19"/>
      <c r="G323" s="19">
        <v>21600</v>
      </c>
      <c r="H323" s="20">
        <v>1900</v>
      </c>
      <c r="I323" s="21">
        <v>41040000</v>
      </c>
      <c r="J323" s="22" t="s">
        <v>67</v>
      </c>
      <c r="K323" s="9" t="s">
        <v>168</v>
      </c>
      <c r="L323" s="22" t="s">
        <v>166</v>
      </c>
      <c r="M323" s="27">
        <v>42954</v>
      </c>
      <c r="N323" s="9"/>
    </row>
    <row r="324" spans="1:14" ht="17.25">
      <c r="A324" s="87">
        <v>314</v>
      </c>
      <c r="B324" s="17">
        <v>100</v>
      </c>
      <c r="C324" s="29" t="s">
        <v>78</v>
      </c>
      <c r="D324" s="15" t="s">
        <v>34</v>
      </c>
      <c r="E324" s="24" t="s">
        <v>29</v>
      </c>
      <c r="F324" s="19"/>
      <c r="G324" s="19">
        <v>26000</v>
      </c>
      <c r="H324" s="20">
        <v>565</v>
      </c>
      <c r="I324" s="21">
        <v>14690000</v>
      </c>
      <c r="J324" s="22" t="s">
        <v>51</v>
      </c>
      <c r="K324" s="9" t="s">
        <v>168</v>
      </c>
      <c r="L324" s="22" t="s">
        <v>166</v>
      </c>
      <c r="M324" s="27">
        <v>42954</v>
      </c>
      <c r="N324" s="28"/>
    </row>
    <row r="325" spans="1:14" ht="17.25">
      <c r="A325" s="87">
        <v>315</v>
      </c>
      <c r="B325" s="17">
        <v>100</v>
      </c>
      <c r="C325" s="23" t="s">
        <v>73</v>
      </c>
      <c r="D325" s="15" t="s">
        <v>34</v>
      </c>
      <c r="E325" s="24" t="s">
        <v>29</v>
      </c>
      <c r="F325" s="19"/>
      <c r="G325" s="19">
        <v>108000</v>
      </c>
      <c r="H325" s="20">
        <v>1155</v>
      </c>
      <c r="I325" s="21">
        <v>124740000</v>
      </c>
      <c r="J325" s="22" t="s">
        <v>69</v>
      </c>
      <c r="K325" s="9" t="s">
        <v>168</v>
      </c>
      <c r="L325" s="22" t="s">
        <v>166</v>
      </c>
      <c r="M325" s="27">
        <v>42954</v>
      </c>
      <c r="N325" s="22"/>
    </row>
    <row r="326" spans="1:14" ht="17.25">
      <c r="A326" s="87">
        <v>316</v>
      </c>
      <c r="B326" s="17">
        <v>101</v>
      </c>
      <c r="C326" s="23" t="s">
        <v>74</v>
      </c>
      <c r="D326" s="15" t="s">
        <v>34</v>
      </c>
      <c r="E326" s="24" t="s">
        <v>26</v>
      </c>
      <c r="F326" s="19"/>
      <c r="G326" s="19">
        <v>9000</v>
      </c>
      <c r="H326" s="20">
        <v>4298</v>
      </c>
      <c r="I326" s="21">
        <v>38682000</v>
      </c>
      <c r="J326" s="22" t="s">
        <v>69</v>
      </c>
      <c r="K326" s="9" t="s">
        <v>169</v>
      </c>
      <c r="L326" s="22" t="s">
        <v>166</v>
      </c>
      <c r="M326" s="27">
        <v>42954</v>
      </c>
      <c r="N326" s="22"/>
    </row>
    <row r="327" spans="1:14" ht="17.25" customHeight="1">
      <c r="A327" s="87">
        <v>317</v>
      </c>
      <c r="B327" s="17">
        <v>101</v>
      </c>
      <c r="C327" s="26" t="s">
        <v>98</v>
      </c>
      <c r="D327" s="32" t="s">
        <v>34</v>
      </c>
      <c r="E327" s="24" t="s">
        <v>29</v>
      </c>
      <c r="F327" s="19"/>
      <c r="G327" s="19">
        <v>248400</v>
      </c>
      <c r="H327" s="20">
        <v>1096</v>
      </c>
      <c r="I327" s="21">
        <v>272246400</v>
      </c>
      <c r="J327" s="22" t="s">
        <v>99</v>
      </c>
      <c r="K327" s="9" t="s">
        <v>169</v>
      </c>
      <c r="L327" s="22" t="s">
        <v>166</v>
      </c>
      <c r="M327" s="27">
        <v>42954</v>
      </c>
      <c r="N327" s="9"/>
    </row>
    <row r="328" spans="1:14" ht="17.25" customHeight="1">
      <c r="A328" s="87">
        <v>318</v>
      </c>
      <c r="B328" s="17">
        <v>101</v>
      </c>
      <c r="C328" s="26" t="s">
        <v>90</v>
      </c>
      <c r="D328" s="32" t="s">
        <v>34</v>
      </c>
      <c r="E328" s="24" t="s">
        <v>29</v>
      </c>
      <c r="F328" s="19"/>
      <c r="G328" s="19">
        <v>28800</v>
      </c>
      <c r="H328" s="20">
        <v>1900</v>
      </c>
      <c r="I328" s="21">
        <v>54720000</v>
      </c>
      <c r="J328" s="22" t="s">
        <v>67</v>
      </c>
      <c r="K328" s="9" t="s">
        <v>169</v>
      </c>
      <c r="L328" s="22" t="s">
        <v>166</v>
      </c>
      <c r="M328" s="27">
        <v>42954</v>
      </c>
      <c r="N328" s="9"/>
    </row>
    <row r="329" spans="1:14" ht="17.25">
      <c r="A329" s="87">
        <v>319</v>
      </c>
      <c r="B329" s="17">
        <v>101</v>
      </c>
      <c r="C329" s="29" t="s">
        <v>78</v>
      </c>
      <c r="D329" s="15" t="s">
        <v>34</v>
      </c>
      <c r="E329" s="24" t="s">
        <v>29</v>
      </c>
      <c r="F329" s="19"/>
      <c r="G329" s="19">
        <v>85600</v>
      </c>
      <c r="H329" s="20">
        <v>565</v>
      </c>
      <c r="I329" s="21">
        <v>48364000</v>
      </c>
      <c r="J329" s="22" t="s">
        <v>51</v>
      </c>
      <c r="K329" s="9" t="s">
        <v>169</v>
      </c>
      <c r="L329" s="22" t="s">
        <v>166</v>
      </c>
      <c r="M329" s="27">
        <v>42954</v>
      </c>
      <c r="N329" s="28"/>
    </row>
    <row r="330" spans="1:14" ht="17.25">
      <c r="A330" s="87">
        <v>320</v>
      </c>
      <c r="B330" s="17">
        <v>101</v>
      </c>
      <c r="C330" s="29" t="s">
        <v>88</v>
      </c>
      <c r="D330" s="15" t="s">
        <v>34</v>
      </c>
      <c r="E330" s="24" t="s">
        <v>29</v>
      </c>
      <c r="F330" s="19"/>
      <c r="G330" s="19">
        <v>34000</v>
      </c>
      <c r="H330" s="20">
        <v>565</v>
      </c>
      <c r="I330" s="21">
        <v>19210000</v>
      </c>
      <c r="J330" s="22" t="s">
        <v>89</v>
      </c>
      <c r="K330" s="9" t="s">
        <v>169</v>
      </c>
      <c r="L330" s="22" t="s">
        <v>166</v>
      </c>
      <c r="M330" s="27">
        <v>42954</v>
      </c>
      <c r="N330" s="28"/>
    </row>
    <row r="331" spans="1:14" ht="17.25">
      <c r="A331" s="87">
        <v>321</v>
      </c>
      <c r="B331" s="17">
        <v>101</v>
      </c>
      <c r="C331" s="23" t="s">
        <v>73</v>
      </c>
      <c r="D331" s="15" t="s">
        <v>34</v>
      </c>
      <c r="E331" s="24" t="s">
        <v>29</v>
      </c>
      <c r="F331" s="19"/>
      <c r="G331" s="19">
        <v>276000</v>
      </c>
      <c r="H331" s="20">
        <v>1155</v>
      </c>
      <c r="I331" s="21">
        <v>318780000</v>
      </c>
      <c r="J331" s="22" t="s">
        <v>69</v>
      </c>
      <c r="K331" s="9" t="s">
        <v>169</v>
      </c>
      <c r="L331" s="22" t="s">
        <v>166</v>
      </c>
      <c r="M331" s="27">
        <v>42954</v>
      </c>
      <c r="N331" s="22"/>
    </row>
    <row r="332" spans="1:14" ht="17.25">
      <c r="A332" s="87">
        <v>322</v>
      </c>
      <c r="B332" s="17">
        <v>102</v>
      </c>
      <c r="C332" s="23" t="s">
        <v>74</v>
      </c>
      <c r="D332" s="15" t="s">
        <v>34</v>
      </c>
      <c r="E332" s="24" t="s">
        <v>26</v>
      </c>
      <c r="F332" s="19"/>
      <c r="G332" s="19">
        <v>1000</v>
      </c>
      <c r="H332" s="20">
        <v>4298</v>
      </c>
      <c r="I332" s="21">
        <v>4298000</v>
      </c>
      <c r="J332" s="22" t="s">
        <v>69</v>
      </c>
      <c r="K332" s="9" t="s">
        <v>170</v>
      </c>
      <c r="L332" s="22" t="s">
        <v>166</v>
      </c>
      <c r="M332" s="27">
        <v>42954</v>
      </c>
      <c r="N332" s="9"/>
    </row>
    <row r="333" spans="1:14" ht="17.25" customHeight="1">
      <c r="A333" s="87">
        <v>323</v>
      </c>
      <c r="B333" s="17">
        <v>102</v>
      </c>
      <c r="C333" s="26" t="s">
        <v>98</v>
      </c>
      <c r="D333" s="32" t="s">
        <v>34</v>
      </c>
      <c r="E333" s="24" t="s">
        <v>29</v>
      </c>
      <c r="F333" s="19"/>
      <c r="G333" s="19">
        <v>104400</v>
      </c>
      <c r="H333" s="20">
        <v>1096</v>
      </c>
      <c r="I333" s="21">
        <v>114422400</v>
      </c>
      <c r="J333" s="22" t="s">
        <v>99</v>
      </c>
      <c r="K333" s="9" t="s">
        <v>170</v>
      </c>
      <c r="L333" s="22" t="s">
        <v>166</v>
      </c>
      <c r="M333" s="27">
        <v>42954</v>
      </c>
      <c r="N333" s="9"/>
    </row>
    <row r="334" spans="1:14" ht="17.25">
      <c r="A334" s="87">
        <v>324</v>
      </c>
      <c r="B334" s="17">
        <v>102</v>
      </c>
      <c r="C334" s="26" t="s">
        <v>90</v>
      </c>
      <c r="D334" s="32" t="s">
        <v>34</v>
      </c>
      <c r="E334" s="24" t="s">
        <v>29</v>
      </c>
      <c r="F334" s="19"/>
      <c r="G334" s="19">
        <v>25200</v>
      </c>
      <c r="H334" s="20">
        <v>1900</v>
      </c>
      <c r="I334" s="21">
        <v>47880000</v>
      </c>
      <c r="J334" s="22" t="s">
        <v>67</v>
      </c>
      <c r="K334" s="9" t="s">
        <v>170</v>
      </c>
      <c r="L334" s="22" t="s">
        <v>166</v>
      </c>
      <c r="M334" s="27">
        <v>42954</v>
      </c>
      <c r="N334" s="28"/>
    </row>
    <row r="335" spans="1:14" ht="17.25">
      <c r="A335" s="87">
        <v>325</v>
      </c>
      <c r="B335" s="17">
        <v>102</v>
      </c>
      <c r="C335" s="29" t="s">
        <v>88</v>
      </c>
      <c r="D335" s="15" t="s">
        <v>34</v>
      </c>
      <c r="E335" s="24" t="s">
        <v>29</v>
      </c>
      <c r="F335" s="19"/>
      <c r="G335" s="19">
        <v>46800</v>
      </c>
      <c r="H335" s="20">
        <v>565</v>
      </c>
      <c r="I335" s="21">
        <v>26442000</v>
      </c>
      <c r="J335" s="22" t="s">
        <v>89</v>
      </c>
      <c r="K335" s="9" t="s">
        <v>170</v>
      </c>
      <c r="L335" s="22" t="s">
        <v>166</v>
      </c>
      <c r="M335" s="27">
        <v>42954</v>
      </c>
      <c r="N335" s="22"/>
    </row>
    <row r="336" spans="1:14" ht="17.25">
      <c r="A336" s="87">
        <v>326</v>
      </c>
      <c r="B336" s="17">
        <v>102</v>
      </c>
      <c r="C336" s="23" t="s">
        <v>73</v>
      </c>
      <c r="D336" s="15" t="s">
        <v>34</v>
      </c>
      <c r="E336" s="24" t="s">
        <v>29</v>
      </c>
      <c r="F336" s="19"/>
      <c r="G336" s="19">
        <v>204000</v>
      </c>
      <c r="H336" s="20">
        <v>1155</v>
      </c>
      <c r="I336" s="21">
        <v>235620000</v>
      </c>
      <c r="J336" s="22" t="s">
        <v>69</v>
      </c>
      <c r="K336" s="9" t="s">
        <v>170</v>
      </c>
      <c r="L336" s="22" t="s">
        <v>166</v>
      </c>
      <c r="M336" s="27">
        <v>42954</v>
      </c>
      <c r="N336" s="22"/>
    </row>
    <row r="337" spans="1:14" ht="17.25">
      <c r="A337" s="87">
        <v>327</v>
      </c>
      <c r="B337" s="17">
        <v>103</v>
      </c>
      <c r="C337" s="26" t="s">
        <v>98</v>
      </c>
      <c r="D337" s="32" t="s">
        <v>34</v>
      </c>
      <c r="E337" s="24" t="s">
        <v>29</v>
      </c>
      <c r="F337" s="19"/>
      <c r="G337" s="19">
        <v>104400</v>
      </c>
      <c r="H337" s="20">
        <v>1096</v>
      </c>
      <c r="I337" s="21">
        <v>114422400</v>
      </c>
      <c r="J337" s="22" t="s">
        <v>99</v>
      </c>
      <c r="K337" s="9" t="s">
        <v>171</v>
      </c>
      <c r="L337" s="22" t="s">
        <v>166</v>
      </c>
      <c r="M337" s="27">
        <v>42954</v>
      </c>
      <c r="N337" s="22"/>
    </row>
    <row r="338" spans="1:14" ht="17.25" customHeight="1">
      <c r="A338" s="87">
        <v>328</v>
      </c>
      <c r="B338" s="17">
        <v>103</v>
      </c>
      <c r="C338" s="26" t="s">
        <v>90</v>
      </c>
      <c r="D338" s="32" t="s">
        <v>34</v>
      </c>
      <c r="E338" s="24" t="s">
        <v>29</v>
      </c>
      <c r="F338" s="19"/>
      <c r="G338" s="19">
        <v>28800</v>
      </c>
      <c r="H338" s="20">
        <v>1900</v>
      </c>
      <c r="I338" s="21">
        <v>54720000</v>
      </c>
      <c r="J338" s="22" t="s">
        <v>67</v>
      </c>
      <c r="K338" s="9" t="s">
        <v>171</v>
      </c>
      <c r="L338" s="22" t="s">
        <v>166</v>
      </c>
      <c r="M338" s="27">
        <v>42954</v>
      </c>
      <c r="N338" s="9"/>
    </row>
    <row r="339" spans="1:14" ht="17.25">
      <c r="A339" s="87">
        <v>329</v>
      </c>
      <c r="B339" s="17">
        <v>103</v>
      </c>
      <c r="C339" s="29" t="s">
        <v>88</v>
      </c>
      <c r="D339" s="15" t="s">
        <v>34</v>
      </c>
      <c r="E339" s="24" t="s">
        <v>29</v>
      </c>
      <c r="F339" s="19"/>
      <c r="G339" s="19">
        <v>36400</v>
      </c>
      <c r="H339" s="20">
        <v>565</v>
      </c>
      <c r="I339" s="21">
        <v>20566000</v>
      </c>
      <c r="J339" s="22" t="s">
        <v>89</v>
      </c>
      <c r="K339" s="9" t="s">
        <v>171</v>
      </c>
      <c r="L339" s="22" t="s">
        <v>166</v>
      </c>
      <c r="M339" s="27">
        <v>42954</v>
      </c>
      <c r="N339" s="28"/>
    </row>
    <row r="340" spans="1:14" ht="17.25">
      <c r="A340" s="87">
        <v>330</v>
      </c>
      <c r="B340" s="17">
        <v>103</v>
      </c>
      <c r="C340" s="23" t="s">
        <v>73</v>
      </c>
      <c r="D340" s="15" t="s">
        <v>34</v>
      </c>
      <c r="E340" s="24" t="s">
        <v>29</v>
      </c>
      <c r="F340" s="19"/>
      <c r="G340" s="19">
        <v>156000</v>
      </c>
      <c r="H340" s="20">
        <v>1155</v>
      </c>
      <c r="I340" s="21">
        <v>180180000</v>
      </c>
      <c r="J340" s="22" t="s">
        <v>69</v>
      </c>
      <c r="K340" s="9" t="s">
        <v>171</v>
      </c>
      <c r="L340" s="22" t="s">
        <v>166</v>
      </c>
      <c r="M340" s="27">
        <v>42954</v>
      </c>
      <c r="N340" s="28"/>
    </row>
    <row r="341" spans="1:14" ht="17.25">
      <c r="A341" s="87">
        <v>331</v>
      </c>
      <c r="B341" s="17">
        <v>104</v>
      </c>
      <c r="C341" s="23" t="s">
        <v>74</v>
      </c>
      <c r="D341" s="15" t="s">
        <v>34</v>
      </c>
      <c r="E341" s="24" t="s">
        <v>26</v>
      </c>
      <c r="F341" s="19"/>
      <c r="G341" s="19">
        <v>2000</v>
      </c>
      <c r="H341" s="20">
        <v>4298</v>
      </c>
      <c r="I341" s="21">
        <v>8596000</v>
      </c>
      <c r="J341" s="22" t="s">
        <v>69</v>
      </c>
      <c r="K341" s="9" t="s">
        <v>172</v>
      </c>
      <c r="L341" s="22" t="s">
        <v>166</v>
      </c>
      <c r="M341" s="27">
        <v>42954</v>
      </c>
      <c r="N341" s="28"/>
    </row>
    <row r="342" spans="1:14" ht="17.25">
      <c r="A342" s="87">
        <v>332</v>
      </c>
      <c r="B342" s="17">
        <v>104</v>
      </c>
      <c r="C342" s="26" t="s">
        <v>98</v>
      </c>
      <c r="D342" s="32" t="s">
        <v>34</v>
      </c>
      <c r="E342" s="24" t="s">
        <v>29</v>
      </c>
      <c r="F342" s="19"/>
      <c r="G342" s="19">
        <v>13128</v>
      </c>
      <c r="H342" s="20">
        <v>1096</v>
      </c>
      <c r="I342" s="21">
        <v>14388288</v>
      </c>
      <c r="J342" s="22" t="s">
        <v>99</v>
      </c>
      <c r="K342" s="9" t="s">
        <v>172</v>
      </c>
      <c r="L342" s="22" t="s">
        <v>166</v>
      </c>
      <c r="M342" s="27">
        <v>42954</v>
      </c>
      <c r="N342" s="9"/>
    </row>
    <row r="343" spans="1:14" ht="17.25">
      <c r="A343" s="87">
        <v>333</v>
      </c>
      <c r="B343" s="17">
        <v>104</v>
      </c>
      <c r="C343" s="26" t="s">
        <v>100</v>
      </c>
      <c r="D343" s="32" t="s">
        <v>34</v>
      </c>
      <c r="E343" s="24" t="s">
        <v>29</v>
      </c>
      <c r="F343" s="19"/>
      <c r="G343" s="19">
        <v>76872</v>
      </c>
      <c r="H343" s="20">
        <v>1096</v>
      </c>
      <c r="I343" s="21">
        <v>84251712</v>
      </c>
      <c r="J343" s="22" t="s">
        <v>101</v>
      </c>
      <c r="K343" s="9" t="s">
        <v>172</v>
      </c>
      <c r="L343" s="22" t="s">
        <v>166</v>
      </c>
      <c r="M343" s="27">
        <v>42954</v>
      </c>
      <c r="N343" s="9"/>
    </row>
    <row r="344" spans="1:14" ht="17.25">
      <c r="A344" s="87">
        <v>334</v>
      </c>
      <c r="B344" s="17">
        <v>104</v>
      </c>
      <c r="C344" s="26" t="s">
        <v>90</v>
      </c>
      <c r="D344" s="32" t="s">
        <v>34</v>
      </c>
      <c r="E344" s="24" t="s">
        <v>29</v>
      </c>
      <c r="F344" s="19"/>
      <c r="G344" s="19">
        <v>28800</v>
      </c>
      <c r="H344" s="20">
        <v>1900</v>
      </c>
      <c r="I344" s="21">
        <v>54720000</v>
      </c>
      <c r="J344" s="22" t="s">
        <v>67</v>
      </c>
      <c r="K344" s="9" t="s">
        <v>172</v>
      </c>
      <c r="L344" s="22" t="s">
        <v>166</v>
      </c>
      <c r="M344" s="27">
        <v>42954</v>
      </c>
      <c r="N344" s="9"/>
    </row>
    <row r="345" spans="1:14" ht="17.25">
      <c r="A345" s="87">
        <v>335</v>
      </c>
      <c r="B345" s="17">
        <v>104</v>
      </c>
      <c r="C345" s="29" t="s">
        <v>88</v>
      </c>
      <c r="D345" s="15" t="s">
        <v>34</v>
      </c>
      <c r="E345" s="24" t="s">
        <v>29</v>
      </c>
      <c r="F345" s="19"/>
      <c r="G345" s="19">
        <v>36400</v>
      </c>
      <c r="H345" s="20">
        <v>565</v>
      </c>
      <c r="I345" s="21">
        <v>20566000</v>
      </c>
      <c r="J345" s="22" t="s">
        <v>89</v>
      </c>
      <c r="K345" s="9" t="s">
        <v>172</v>
      </c>
      <c r="L345" s="22" t="s">
        <v>166</v>
      </c>
      <c r="M345" s="27">
        <v>42954</v>
      </c>
      <c r="N345" s="28"/>
    </row>
    <row r="346" spans="1:14" ht="17.25">
      <c r="A346" s="87">
        <v>336</v>
      </c>
      <c r="B346" s="17">
        <v>104</v>
      </c>
      <c r="C346" s="23" t="s">
        <v>73</v>
      </c>
      <c r="D346" s="15" t="s">
        <v>34</v>
      </c>
      <c r="E346" s="24" t="s">
        <v>29</v>
      </c>
      <c r="F346" s="19"/>
      <c r="G346" s="19">
        <v>168000</v>
      </c>
      <c r="H346" s="20">
        <v>1155</v>
      </c>
      <c r="I346" s="21">
        <v>194040000</v>
      </c>
      <c r="J346" s="22" t="s">
        <v>69</v>
      </c>
      <c r="K346" s="9" t="s">
        <v>172</v>
      </c>
      <c r="L346" s="22" t="s">
        <v>166</v>
      </c>
      <c r="M346" s="27">
        <v>42954</v>
      </c>
      <c r="N346" s="28"/>
    </row>
    <row r="347" spans="1:14" ht="17.25">
      <c r="A347" s="87">
        <v>337</v>
      </c>
      <c r="B347" s="17">
        <v>105</v>
      </c>
      <c r="C347" s="23" t="s">
        <v>68</v>
      </c>
      <c r="D347" s="15" t="s">
        <v>34</v>
      </c>
      <c r="E347" s="24" t="s">
        <v>26</v>
      </c>
      <c r="F347" s="19"/>
      <c r="G347" s="19">
        <v>4000</v>
      </c>
      <c r="H347" s="20">
        <v>4298</v>
      </c>
      <c r="I347" s="21">
        <v>17192000</v>
      </c>
      <c r="J347" s="22" t="s">
        <v>69</v>
      </c>
      <c r="K347" s="30" t="s">
        <v>161</v>
      </c>
      <c r="L347" s="22" t="s">
        <v>166</v>
      </c>
      <c r="M347" s="27">
        <v>42954</v>
      </c>
      <c r="N347" s="28"/>
    </row>
    <row r="348" spans="1:14" ht="17.25">
      <c r="A348" s="87">
        <v>338</v>
      </c>
      <c r="B348" s="17">
        <v>105</v>
      </c>
      <c r="C348" s="26" t="s">
        <v>100</v>
      </c>
      <c r="D348" s="32" t="s">
        <v>34</v>
      </c>
      <c r="E348" s="24" t="s">
        <v>29</v>
      </c>
      <c r="F348" s="19"/>
      <c r="G348" s="19">
        <v>118800</v>
      </c>
      <c r="H348" s="20">
        <v>1096</v>
      </c>
      <c r="I348" s="21">
        <v>130204800</v>
      </c>
      <c r="J348" s="22" t="s">
        <v>101</v>
      </c>
      <c r="K348" s="30" t="s">
        <v>161</v>
      </c>
      <c r="L348" s="22" t="s">
        <v>166</v>
      </c>
      <c r="M348" s="27">
        <v>42954</v>
      </c>
      <c r="N348" s="28"/>
    </row>
    <row r="349" spans="1:14" ht="17.25">
      <c r="A349" s="87">
        <v>339</v>
      </c>
      <c r="B349" s="17">
        <v>105</v>
      </c>
      <c r="C349" s="26" t="s">
        <v>90</v>
      </c>
      <c r="D349" s="32" t="s">
        <v>34</v>
      </c>
      <c r="E349" s="24" t="s">
        <v>29</v>
      </c>
      <c r="F349" s="19"/>
      <c r="G349" s="19">
        <v>32400</v>
      </c>
      <c r="H349" s="20">
        <v>1900</v>
      </c>
      <c r="I349" s="21">
        <v>61560000</v>
      </c>
      <c r="J349" s="22" t="s">
        <v>67</v>
      </c>
      <c r="K349" s="30" t="s">
        <v>161</v>
      </c>
      <c r="L349" s="22" t="s">
        <v>166</v>
      </c>
      <c r="M349" s="27">
        <v>42954</v>
      </c>
      <c r="N349" s="28"/>
    </row>
    <row r="350" spans="1:14" ht="17.25">
      <c r="A350" s="87">
        <v>340</v>
      </c>
      <c r="B350" s="17">
        <v>105</v>
      </c>
      <c r="C350" s="29" t="s">
        <v>88</v>
      </c>
      <c r="D350" s="15" t="s">
        <v>34</v>
      </c>
      <c r="E350" s="24" t="s">
        <v>29</v>
      </c>
      <c r="F350" s="19"/>
      <c r="G350" s="34">
        <v>93200</v>
      </c>
      <c r="H350" s="20">
        <v>565</v>
      </c>
      <c r="I350" s="21">
        <v>52658000</v>
      </c>
      <c r="J350" s="22" t="s">
        <v>89</v>
      </c>
      <c r="K350" s="30" t="s">
        <v>161</v>
      </c>
      <c r="L350" s="22" t="s">
        <v>166</v>
      </c>
      <c r="M350" s="27">
        <v>42954</v>
      </c>
      <c r="N350" s="28"/>
    </row>
    <row r="351" spans="1:14" ht="17.25">
      <c r="A351" s="87">
        <v>341</v>
      </c>
      <c r="B351" s="17">
        <v>105</v>
      </c>
      <c r="C351" s="23" t="s">
        <v>73</v>
      </c>
      <c r="D351" s="15" t="s">
        <v>34</v>
      </c>
      <c r="E351" s="24" t="s">
        <v>29</v>
      </c>
      <c r="F351" s="19"/>
      <c r="G351" s="19">
        <v>252000</v>
      </c>
      <c r="H351" s="20">
        <v>1155</v>
      </c>
      <c r="I351" s="21">
        <v>291060000</v>
      </c>
      <c r="J351" s="22" t="s">
        <v>69</v>
      </c>
      <c r="K351" s="30" t="s">
        <v>161</v>
      </c>
      <c r="L351" s="22" t="s">
        <v>166</v>
      </c>
      <c r="M351" s="27">
        <v>42954</v>
      </c>
      <c r="N351" s="28"/>
    </row>
    <row r="352" spans="1:14" ht="17.25">
      <c r="A352" s="87">
        <v>342</v>
      </c>
      <c r="B352" s="17">
        <v>106</v>
      </c>
      <c r="C352" s="23" t="s">
        <v>74</v>
      </c>
      <c r="D352" s="15" t="s">
        <v>34</v>
      </c>
      <c r="E352" s="24" t="s">
        <v>26</v>
      </c>
      <c r="F352" s="19"/>
      <c r="G352" s="19">
        <v>4000</v>
      </c>
      <c r="H352" s="20">
        <v>4298</v>
      </c>
      <c r="I352" s="21">
        <v>17192000</v>
      </c>
      <c r="J352" s="22" t="s">
        <v>69</v>
      </c>
      <c r="K352" s="9" t="s">
        <v>173</v>
      </c>
      <c r="L352" s="22" t="s">
        <v>166</v>
      </c>
      <c r="M352" s="27">
        <v>42954</v>
      </c>
      <c r="N352" s="28"/>
    </row>
    <row r="353" spans="1:14" ht="17.25">
      <c r="A353" s="87">
        <v>343</v>
      </c>
      <c r="B353" s="17">
        <v>106</v>
      </c>
      <c r="C353" s="26" t="s">
        <v>100</v>
      </c>
      <c r="D353" s="32" t="s">
        <v>34</v>
      </c>
      <c r="E353" s="24" t="s">
        <v>29</v>
      </c>
      <c r="F353" s="19"/>
      <c r="G353" s="19">
        <v>298800</v>
      </c>
      <c r="H353" s="20">
        <v>1096</v>
      </c>
      <c r="I353" s="21">
        <v>327484800</v>
      </c>
      <c r="J353" s="22" t="s">
        <v>101</v>
      </c>
      <c r="K353" s="9" t="s">
        <v>173</v>
      </c>
      <c r="L353" s="22" t="s">
        <v>166</v>
      </c>
      <c r="M353" s="27">
        <v>42954</v>
      </c>
      <c r="N353" s="9"/>
    </row>
    <row r="354" spans="1:14" ht="17.25">
      <c r="A354" s="87">
        <v>344</v>
      </c>
      <c r="B354" s="17">
        <v>106</v>
      </c>
      <c r="C354" s="26" t="s">
        <v>90</v>
      </c>
      <c r="D354" s="32" t="s">
        <v>34</v>
      </c>
      <c r="E354" s="24" t="s">
        <v>29</v>
      </c>
      <c r="F354" s="19"/>
      <c r="G354" s="19">
        <v>43200</v>
      </c>
      <c r="H354" s="20">
        <v>1900</v>
      </c>
      <c r="I354" s="21">
        <v>82080000</v>
      </c>
      <c r="J354" s="22" t="s">
        <v>67</v>
      </c>
      <c r="K354" s="9" t="s">
        <v>173</v>
      </c>
      <c r="L354" s="22" t="s">
        <v>166</v>
      </c>
      <c r="M354" s="27">
        <v>42954</v>
      </c>
      <c r="N354" s="28"/>
    </row>
    <row r="355" spans="1:14" ht="17.25">
      <c r="A355" s="87">
        <v>345</v>
      </c>
      <c r="B355" s="17">
        <v>106</v>
      </c>
      <c r="C355" s="29" t="s">
        <v>88</v>
      </c>
      <c r="D355" s="15" t="s">
        <v>34</v>
      </c>
      <c r="E355" s="24" t="s">
        <v>29</v>
      </c>
      <c r="F355" s="19"/>
      <c r="G355" s="19">
        <v>140400</v>
      </c>
      <c r="H355" s="20">
        <v>565</v>
      </c>
      <c r="I355" s="21">
        <v>79326000</v>
      </c>
      <c r="J355" s="22" t="s">
        <v>89</v>
      </c>
      <c r="K355" s="9" t="s">
        <v>173</v>
      </c>
      <c r="L355" s="22" t="s">
        <v>166</v>
      </c>
      <c r="M355" s="27">
        <v>42954</v>
      </c>
      <c r="N355" s="28"/>
    </row>
    <row r="356" spans="1:14" ht="17.25">
      <c r="A356" s="87">
        <v>346</v>
      </c>
      <c r="B356" s="17">
        <v>106</v>
      </c>
      <c r="C356" s="23" t="s">
        <v>73</v>
      </c>
      <c r="D356" s="15" t="s">
        <v>34</v>
      </c>
      <c r="E356" s="24" t="s">
        <v>29</v>
      </c>
      <c r="F356" s="19"/>
      <c r="G356" s="19">
        <v>396000</v>
      </c>
      <c r="H356" s="20">
        <v>1155</v>
      </c>
      <c r="I356" s="21">
        <v>457380000</v>
      </c>
      <c r="J356" s="22" t="s">
        <v>69</v>
      </c>
      <c r="K356" s="9" t="s">
        <v>173</v>
      </c>
      <c r="L356" s="22" t="s">
        <v>166</v>
      </c>
      <c r="M356" s="27">
        <v>42954</v>
      </c>
      <c r="N356" s="28"/>
    </row>
    <row r="357" spans="1:14" ht="17.25">
      <c r="A357" s="87">
        <v>347</v>
      </c>
      <c r="B357" s="17">
        <v>107</v>
      </c>
      <c r="C357" s="23" t="s">
        <v>74</v>
      </c>
      <c r="D357" s="15" t="s">
        <v>34</v>
      </c>
      <c r="E357" s="24" t="s">
        <v>26</v>
      </c>
      <c r="F357" s="19"/>
      <c r="G357" s="19">
        <v>2000</v>
      </c>
      <c r="H357" s="20">
        <v>4298</v>
      </c>
      <c r="I357" s="21">
        <v>8596000</v>
      </c>
      <c r="J357" s="22" t="s">
        <v>69</v>
      </c>
      <c r="K357" s="9" t="s">
        <v>174</v>
      </c>
      <c r="L357" s="22" t="s">
        <v>166</v>
      </c>
      <c r="M357" s="27">
        <v>42954</v>
      </c>
      <c r="N357" s="22"/>
    </row>
    <row r="358" spans="1:14" ht="17.25">
      <c r="A358" s="87">
        <v>348</v>
      </c>
      <c r="B358" s="17">
        <v>107</v>
      </c>
      <c r="C358" s="26" t="s">
        <v>98</v>
      </c>
      <c r="D358" s="32" t="s">
        <v>34</v>
      </c>
      <c r="E358" s="24" t="s">
        <v>29</v>
      </c>
      <c r="F358" s="19"/>
      <c r="G358" s="19">
        <v>126000</v>
      </c>
      <c r="H358" s="20">
        <v>1096</v>
      </c>
      <c r="I358" s="21">
        <v>138096000</v>
      </c>
      <c r="J358" s="22" t="s">
        <v>99</v>
      </c>
      <c r="K358" s="9" t="s">
        <v>174</v>
      </c>
      <c r="L358" s="22" t="s">
        <v>166</v>
      </c>
      <c r="M358" s="27">
        <v>42954</v>
      </c>
      <c r="N358" s="9"/>
    </row>
    <row r="359" spans="1:14" ht="17.25">
      <c r="A359" s="87">
        <v>349</v>
      </c>
      <c r="B359" s="17">
        <v>107</v>
      </c>
      <c r="C359" s="26" t="s">
        <v>90</v>
      </c>
      <c r="D359" s="32" t="s">
        <v>34</v>
      </c>
      <c r="E359" s="24" t="s">
        <v>29</v>
      </c>
      <c r="F359" s="19"/>
      <c r="G359" s="19">
        <v>28800</v>
      </c>
      <c r="H359" s="20">
        <v>1900</v>
      </c>
      <c r="I359" s="21">
        <v>54720000</v>
      </c>
      <c r="J359" s="22" t="s">
        <v>67</v>
      </c>
      <c r="K359" s="9" t="s">
        <v>174</v>
      </c>
      <c r="L359" s="22" t="s">
        <v>166</v>
      </c>
      <c r="M359" s="27">
        <v>42954</v>
      </c>
      <c r="N359" s="28"/>
    </row>
    <row r="360" spans="1:14" ht="17.25">
      <c r="A360" s="87">
        <v>350</v>
      </c>
      <c r="B360" s="17">
        <v>107</v>
      </c>
      <c r="C360" s="29" t="s">
        <v>78</v>
      </c>
      <c r="D360" s="15" t="s">
        <v>34</v>
      </c>
      <c r="E360" s="24" t="s">
        <v>29</v>
      </c>
      <c r="F360" s="19"/>
      <c r="G360" s="19">
        <v>52000</v>
      </c>
      <c r="H360" s="20">
        <v>565</v>
      </c>
      <c r="I360" s="21">
        <v>29380000</v>
      </c>
      <c r="J360" s="22" t="s">
        <v>51</v>
      </c>
      <c r="K360" s="9" t="s">
        <v>174</v>
      </c>
      <c r="L360" s="22" t="s">
        <v>166</v>
      </c>
      <c r="M360" s="27">
        <v>42954</v>
      </c>
      <c r="N360" s="22"/>
    </row>
    <row r="361" spans="1:14" ht="17.25">
      <c r="A361" s="87">
        <v>351</v>
      </c>
      <c r="B361" s="17">
        <v>107</v>
      </c>
      <c r="C361" s="23" t="s">
        <v>73</v>
      </c>
      <c r="D361" s="15" t="s">
        <v>34</v>
      </c>
      <c r="E361" s="24" t="s">
        <v>29</v>
      </c>
      <c r="F361" s="19"/>
      <c r="G361" s="19">
        <v>168000</v>
      </c>
      <c r="H361" s="20">
        <v>1155</v>
      </c>
      <c r="I361" s="21">
        <v>194040000</v>
      </c>
      <c r="J361" s="22" t="s">
        <v>69</v>
      </c>
      <c r="K361" s="9" t="s">
        <v>174</v>
      </c>
      <c r="L361" s="22" t="s">
        <v>166</v>
      </c>
      <c r="M361" s="27">
        <v>42954</v>
      </c>
      <c r="N361" s="22"/>
    </row>
    <row r="362" spans="1:14" ht="17.25">
      <c r="A362" s="87">
        <v>352</v>
      </c>
      <c r="B362" s="17">
        <v>108</v>
      </c>
      <c r="C362" s="23" t="s">
        <v>74</v>
      </c>
      <c r="D362" s="15" t="s">
        <v>34</v>
      </c>
      <c r="E362" s="24" t="s">
        <v>26</v>
      </c>
      <c r="F362" s="19"/>
      <c r="G362" s="19">
        <v>800</v>
      </c>
      <c r="H362" s="20">
        <v>4298</v>
      </c>
      <c r="I362" s="21">
        <v>3438400</v>
      </c>
      <c r="J362" s="22" t="s">
        <v>69</v>
      </c>
      <c r="K362" s="9" t="s">
        <v>175</v>
      </c>
      <c r="L362" s="22" t="s">
        <v>166</v>
      </c>
      <c r="M362" s="27">
        <v>42954</v>
      </c>
      <c r="N362" s="22"/>
    </row>
    <row r="363" spans="1:14" ht="17.25">
      <c r="A363" s="87">
        <v>353</v>
      </c>
      <c r="B363" s="17">
        <v>108</v>
      </c>
      <c r="C363" s="23" t="s">
        <v>68</v>
      </c>
      <c r="D363" s="15" t="s">
        <v>34</v>
      </c>
      <c r="E363" s="24" t="s">
        <v>26</v>
      </c>
      <c r="F363" s="19"/>
      <c r="G363" s="19">
        <v>1200</v>
      </c>
      <c r="H363" s="20">
        <v>4298</v>
      </c>
      <c r="I363" s="21">
        <v>5157600</v>
      </c>
      <c r="J363" s="22" t="s">
        <v>69</v>
      </c>
      <c r="K363" s="9" t="s">
        <v>175</v>
      </c>
      <c r="L363" s="22" t="s">
        <v>166</v>
      </c>
      <c r="M363" s="27">
        <v>42954</v>
      </c>
      <c r="N363" s="9"/>
    </row>
    <row r="364" spans="1:14" ht="17.25">
      <c r="A364" s="87">
        <v>354</v>
      </c>
      <c r="B364" s="17">
        <v>108</v>
      </c>
      <c r="C364" s="26" t="s">
        <v>100</v>
      </c>
      <c r="D364" s="32" t="s">
        <v>34</v>
      </c>
      <c r="E364" s="24" t="s">
        <v>29</v>
      </c>
      <c r="F364" s="19"/>
      <c r="G364" s="19">
        <v>205200</v>
      </c>
      <c r="H364" s="20">
        <v>1096</v>
      </c>
      <c r="I364" s="21">
        <v>224899200</v>
      </c>
      <c r="J364" s="22" t="s">
        <v>101</v>
      </c>
      <c r="K364" s="9" t="s">
        <v>175</v>
      </c>
      <c r="L364" s="22" t="s">
        <v>166</v>
      </c>
      <c r="M364" s="27">
        <v>42954</v>
      </c>
      <c r="N364" s="9"/>
    </row>
    <row r="365" spans="1:14" ht="17.25">
      <c r="A365" s="87">
        <v>355</v>
      </c>
      <c r="B365" s="17">
        <v>108</v>
      </c>
      <c r="C365" s="26" t="s">
        <v>90</v>
      </c>
      <c r="D365" s="32" t="s">
        <v>34</v>
      </c>
      <c r="E365" s="24" t="s">
        <v>29</v>
      </c>
      <c r="F365" s="19"/>
      <c r="G365" s="19">
        <v>28800</v>
      </c>
      <c r="H365" s="20">
        <v>1900</v>
      </c>
      <c r="I365" s="21">
        <v>54720000</v>
      </c>
      <c r="J365" s="22" t="s">
        <v>67</v>
      </c>
      <c r="K365" s="9" t="s">
        <v>175</v>
      </c>
      <c r="L365" s="22" t="s">
        <v>166</v>
      </c>
      <c r="M365" s="27">
        <v>42954</v>
      </c>
      <c r="N365" s="28"/>
    </row>
    <row r="366" spans="1:14" ht="17.25">
      <c r="A366" s="87">
        <v>356</v>
      </c>
      <c r="B366" s="17">
        <v>108</v>
      </c>
      <c r="C366" s="29" t="s">
        <v>88</v>
      </c>
      <c r="D366" s="15" t="s">
        <v>34</v>
      </c>
      <c r="E366" s="24" t="s">
        <v>29</v>
      </c>
      <c r="F366" s="19"/>
      <c r="G366" s="19">
        <v>62400</v>
      </c>
      <c r="H366" s="20">
        <v>565</v>
      </c>
      <c r="I366" s="21">
        <v>35256000</v>
      </c>
      <c r="J366" s="22" t="s">
        <v>89</v>
      </c>
      <c r="K366" s="9" t="s">
        <v>175</v>
      </c>
      <c r="L366" s="22" t="s">
        <v>166</v>
      </c>
      <c r="M366" s="27">
        <v>42954</v>
      </c>
      <c r="N366" s="28"/>
    </row>
    <row r="367" spans="1:14" ht="17.25">
      <c r="A367" s="87">
        <v>357</v>
      </c>
      <c r="B367" s="17">
        <v>108</v>
      </c>
      <c r="C367" s="23" t="s">
        <v>73</v>
      </c>
      <c r="D367" s="15" t="s">
        <v>34</v>
      </c>
      <c r="E367" s="24" t="s">
        <v>29</v>
      </c>
      <c r="F367" s="19"/>
      <c r="G367" s="19">
        <v>192000</v>
      </c>
      <c r="H367" s="20">
        <v>1155</v>
      </c>
      <c r="I367" s="21">
        <v>221760000</v>
      </c>
      <c r="J367" s="22" t="s">
        <v>69</v>
      </c>
      <c r="K367" s="9" t="s">
        <v>175</v>
      </c>
      <c r="L367" s="22" t="s">
        <v>166</v>
      </c>
      <c r="M367" s="27">
        <v>42954</v>
      </c>
      <c r="N367" s="22"/>
    </row>
    <row r="368" spans="1:14" ht="17.25">
      <c r="A368" s="87">
        <v>358</v>
      </c>
      <c r="B368" s="17">
        <v>109</v>
      </c>
      <c r="C368" s="26" t="s">
        <v>98</v>
      </c>
      <c r="D368" s="32" t="s">
        <v>34</v>
      </c>
      <c r="E368" s="24" t="s">
        <v>29</v>
      </c>
      <c r="F368" s="19"/>
      <c r="G368" s="19">
        <v>147600</v>
      </c>
      <c r="H368" s="20">
        <v>1096</v>
      </c>
      <c r="I368" s="21">
        <v>161769600</v>
      </c>
      <c r="J368" s="22" t="s">
        <v>99</v>
      </c>
      <c r="K368" s="9" t="s">
        <v>160</v>
      </c>
      <c r="L368" s="22" t="s">
        <v>166</v>
      </c>
      <c r="M368" s="27">
        <v>42954</v>
      </c>
      <c r="N368" s="22"/>
    </row>
    <row r="369" spans="1:14" ht="17.25" customHeight="1">
      <c r="A369" s="87">
        <v>359</v>
      </c>
      <c r="B369" s="17">
        <v>109</v>
      </c>
      <c r="C369" s="26" t="s">
        <v>90</v>
      </c>
      <c r="D369" s="32" t="s">
        <v>34</v>
      </c>
      <c r="E369" s="24" t="s">
        <v>29</v>
      </c>
      <c r="F369" s="19"/>
      <c r="G369" s="19">
        <v>43200</v>
      </c>
      <c r="H369" s="20">
        <v>1900</v>
      </c>
      <c r="I369" s="21">
        <v>82080000</v>
      </c>
      <c r="J369" s="22" t="s">
        <v>67</v>
      </c>
      <c r="K369" s="9" t="s">
        <v>160</v>
      </c>
      <c r="L369" s="22" t="s">
        <v>166</v>
      </c>
      <c r="M369" s="27">
        <v>42954</v>
      </c>
      <c r="N369" s="9"/>
    </row>
    <row r="370" spans="1:14" ht="17.25" customHeight="1">
      <c r="A370" s="87">
        <v>360</v>
      </c>
      <c r="B370" s="17">
        <v>109</v>
      </c>
      <c r="C370" s="29" t="s">
        <v>78</v>
      </c>
      <c r="D370" s="15" t="s">
        <v>34</v>
      </c>
      <c r="E370" s="24" t="s">
        <v>29</v>
      </c>
      <c r="F370" s="19"/>
      <c r="G370" s="19">
        <v>74800</v>
      </c>
      <c r="H370" s="20">
        <v>565</v>
      </c>
      <c r="I370" s="21">
        <v>42262000</v>
      </c>
      <c r="J370" s="22" t="s">
        <v>51</v>
      </c>
      <c r="K370" s="9" t="s">
        <v>160</v>
      </c>
      <c r="L370" s="22" t="s">
        <v>166</v>
      </c>
      <c r="M370" s="27">
        <v>42954</v>
      </c>
      <c r="N370" s="9"/>
    </row>
    <row r="371" spans="1:14" ht="17.25" customHeight="1">
      <c r="A371" s="87">
        <v>361</v>
      </c>
      <c r="B371" s="17">
        <v>109</v>
      </c>
      <c r="C371" s="23" t="s">
        <v>73</v>
      </c>
      <c r="D371" s="15" t="s">
        <v>34</v>
      </c>
      <c r="E371" s="24" t="s">
        <v>29</v>
      </c>
      <c r="F371" s="19"/>
      <c r="G371" s="19">
        <v>240000</v>
      </c>
      <c r="H371" s="20">
        <v>1155</v>
      </c>
      <c r="I371" s="21">
        <v>277200000</v>
      </c>
      <c r="J371" s="22" t="s">
        <v>69</v>
      </c>
      <c r="K371" s="9" t="s">
        <v>160</v>
      </c>
      <c r="L371" s="22" t="s">
        <v>166</v>
      </c>
      <c r="M371" s="27">
        <v>42954</v>
      </c>
      <c r="N371" s="9"/>
    </row>
    <row r="372" spans="1:14" ht="17.25" customHeight="1">
      <c r="A372" s="87">
        <v>362</v>
      </c>
      <c r="B372" s="17">
        <v>110</v>
      </c>
      <c r="C372" s="9" t="s">
        <v>82</v>
      </c>
      <c r="D372" s="15" t="s">
        <v>25</v>
      </c>
      <c r="E372" s="15" t="s">
        <v>48</v>
      </c>
      <c r="F372" s="19"/>
      <c r="G372" s="19">
        <v>1800</v>
      </c>
      <c r="H372" s="20">
        <v>52852.06</v>
      </c>
      <c r="I372" s="21">
        <v>95133708</v>
      </c>
      <c r="J372" s="22" t="s">
        <v>57</v>
      </c>
      <c r="K372" s="9" t="s">
        <v>170</v>
      </c>
      <c r="L372" s="9" t="s">
        <v>186</v>
      </c>
      <c r="M372" s="27">
        <v>42954</v>
      </c>
      <c r="N372" s="9"/>
    </row>
    <row r="373" spans="1:14" ht="17.25" customHeight="1">
      <c r="A373" s="87">
        <v>363</v>
      </c>
      <c r="B373" s="17">
        <v>111</v>
      </c>
      <c r="C373" s="18" t="s">
        <v>103</v>
      </c>
      <c r="D373" s="26" t="s">
        <v>104</v>
      </c>
      <c r="E373" s="15" t="s">
        <v>105</v>
      </c>
      <c r="F373" s="19"/>
      <c r="G373" s="19">
        <v>47</v>
      </c>
      <c r="H373" s="35">
        <v>70255.81</v>
      </c>
      <c r="I373" s="21">
        <v>3302023.07</v>
      </c>
      <c r="J373" s="22" t="s">
        <v>106</v>
      </c>
      <c r="K373" s="9" t="s">
        <v>160</v>
      </c>
      <c r="L373" s="26" t="s">
        <v>104</v>
      </c>
      <c r="M373" s="27">
        <v>42955</v>
      </c>
      <c r="N373" s="9"/>
    </row>
    <row r="374" spans="1:14" ht="17.25" customHeight="1">
      <c r="A374" s="87">
        <v>364</v>
      </c>
      <c r="B374" s="17">
        <v>111</v>
      </c>
      <c r="C374" s="18" t="s">
        <v>107</v>
      </c>
      <c r="D374" s="26" t="s">
        <v>104</v>
      </c>
      <c r="E374" s="15" t="s">
        <v>105</v>
      </c>
      <c r="F374" s="19"/>
      <c r="G374" s="19">
        <v>47</v>
      </c>
      <c r="H374" s="35">
        <v>70255.81</v>
      </c>
      <c r="I374" s="21">
        <v>3302023.07</v>
      </c>
      <c r="J374" s="22" t="s">
        <v>108</v>
      </c>
      <c r="K374" s="9" t="s">
        <v>160</v>
      </c>
      <c r="L374" s="26" t="s">
        <v>104</v>
      </c>
      <c r="M374" s="27">
        <v>42955</v>
      </c>
      <c r="N374" s="9"/>
    </row>
    <row r="375" spans="1:14" ht="17.25">
      <c r="A375" s="87">
        <v>365</v>
      </c>
      <c r="B375" s="17">
        <v>111</v>
      </c>
      <c r="C375" s="18" t="s">
        <v>109</v>
      </c>
      <c r="D375" s="26" t="s">
        <v>104</v>
      </c>
      <c r="E375" s="15" t="s">
        <v>105</v>
      </c>
      <c r="F375" s="19"/>
      <c r="G375" s="19">
        <v>32</v>
      </c>
      <c r="H375" s="35">
        <v>56654.1</v>
      </c>
      <c r="I375" s="21">
        <v>1812931.2</v>
      </c>
      <c r="J375" s="22" t="s">
        <v>106</v>
      </c>
      <c r="K375" s="9" t="s">
        <v>160</v>
      </c>
      <c r="L375" s="26" t="s">
        <v>104</v>
      </c>
      <c r="M375" s="27">
        <v>42955</v>
      </c>
      <c r="N375" s="28"/>
    </row>
    <row r="376" spans="1:14" ht="17.25">
      <c r="A376" s="87">
        <v>366</v>
      </c>
      <c r="B376" s="17">
        <v>111</v>
      </c>
      <c r="C376" s="18" t="s">
        <v>110</v>
      </c>
      <c r="D376" s="26" t="s">
        <v>104</v>
      </c>
      <c r="E376" s="15" t="s">
        <v>105</v>
      </c>
      <c r="F376" s="19"/>
      <c r="G376" s="19">
        <v>32</v>
      </c>
      <c r="H376" s="35">
        <v>56654.1</v>
      </c>
      <c r="I376" s="21">
        <v>1812931.2</v>
      </c>
      <c r="J376" s="22" t="s">
        <v>108</v>
      </c>
      <c r="K376" s="9" t="s">
        <v>160</v>
      </c>
      <c r="L376" s="26" t="s">
        <v>104</v>
      </c>
      <c r="M376" s="27">
        <v>42955</v>
      </c>
      <c r="N376" s="22"/>
    </row>
    <row r="377" spans="1:14" ht="17.25">
      <c r="A377" s="87">
        <v>367</v>
      </c>
      <c r="B377" s="17">
        <v>112</v>
      </c>
      <c r="C377" s="18" t="s">
        <v>103</v>
      </c>
      <c r="D377" s="26" t="s">
        <v>111</v>
      </c>
      <c r="E377" s="15" t="s">
        <v>105</v>
      </c>
      <c r="F377" s="19"/>
      <c r="G377" s="19">
        <v>71</v>
      </c>
      <c r="H377" s="35">
        <v>70255.81</v>
      </c>
      <c r="I377" s="21">
        <v>4988162.51</v>
      </c>
      <c r="J377" s="22" t="s">
        <v>106</v>
      </c>
      <c r="K377" s="9" t="s">
        <v>165</v>
      </c>
      <c r="L377" s="26" t="s">
        <v>104</v>
      </c>
      <c r="M377" s="27">
        <v>42955</v>
      </c>
      <c r="N377" s="9"/>
    </row>
    <row r="378" spans="1:14" ht="17.25">
      <c r="A378" s="87">
        <v>368</v>
      </c>
      <c r="B378" s="17">
        <v>112</v>
      </c>
      <c r="C378" s="18" t="s">
        <v>112</v>
      </c>
      <c r="D378" s="26" t="s">
        <v>111</v>
      </c>
      <c r="E378" s="15" t="s">
        <v>105</v>
      </c>
      <c r="F378" s="19"/>
      <c r="G378" s="19">
        <v>71</v>
      </c>
      <c r="H378" s="35">
        <v>70255.81</v>
      </c>
      <c r="I378" s="21">
        <v>4988162.51</v>
      </c>
      <c r="J378" s="22" t="s">
        <v>108</v>
      </c>
      <c r="K378" s="9" t="s">
        <v>165</v>
      </c>
      <c r="L378" s="26" t="s">
        <v>104</v>
      </c>
      <c r="M378" s="27">
        <v>42955</v>
      </c>
      <c r="N378" s="9"/>
    </row>
    <row r="379" spans="1:14" ht="17.25">
      <c r="A379" s="87">
        <v>369</v>
      </c>
      <c r="B379" s="17">
        <v>112</v>
      </c>
      <c r="C379" s="18" t="s">
        <v>113</v>
      </c>
      <c r="D379" s="26" t="s">
        <v>111</v>
      </c>
      <c r="E379" s="15" t="s">
        <v>105</v>
      </c>
      <c r="F379" s="19"/>
      <c r="G379" s="19">
        <v>47</v>
      </c>
      <c r="H379" s="35">
        <v>56654.1</v>
      </c>
      <c r="I379" s="21">
        <v>2662742.6999999997</v>
      </c>
      <c r="J379" s="22" t="s">
        <v>106</v>
      </c>
      <c r="K379" s="9" t="s">
        <v>165</v>
      </c>
      <c r="L379" s="26" t="s">
        <v>104</v>
      </c>
      <c r="M379" s="27">
        <v>42955</v>
      </c>
      <c r="N379" s="28"/>
    </row>
    <row r="380" spans="1:14" ht="17.25">
      <c r="A380" s="87">
        <v>370</v>
      </c>
      <c r="B380" s="17">
        <v>112</v>
      </c>
      <c r="C380" s="18" t="s">
        <v>114</v>
      </c>
      <c r="D380" s="26" t="s">
        <v>111</v>
      </c>
      <c r="E380" s="15" t="s">
        <v>105</v>
      </c>
      <c r="F380" s="19"/>
      <c r="G380" s="19">
        <v>47</v>
      </c>
      <c r="H380" s="35">
        <v>56654.1</v>
      </c>
      <c r="I380" s="21">
        <v>2662742.6999999997</v>
      </c>
      <c r="J380" s="22" t="s">
        <v>108</v>
      </c>
      <c r="K380" s="9" t="s">
        <v>165</v>
      </c>
      <c r="L380" s="26" t="s">
        <v>104</v>
      </c>
      <c r="M380" s="27">
        <v>42955</v>
      </c>
      <c r="N380" s="28"/>
    </row>
    <row r="381" spans="1:14" ht="17.25">
      <c r="A381" s="87">
        <v>371</v>
      </c>
      <c r="B381" s="17">
        <v>113</v>
      </c>
      <c r="C381" s="18" t="s">
        <v>115</v>
      </c>
      <c r="D381" s="26" t="s">
        <v>104</v>
      </c>
      <c r="E381" s="15" t="s">
        <v>105</v>
      </c>
      <c r="F381" s="19"/>
      <c r="G381" s="19">
        <v>24</v>
      </c>
      <c r="H381" s="35">
        <v>70255.81</v>
      </c>
      <c r="I381" s="21">
        <v>1686139.44</v>
      </c>
      <c r="J381" s="22"/>
      <c r="K381" s="9" t="s">
        <v>175</v>
      </c>
      <c r="L381" s="26" t="s">
        <v>104</v>
      </c>
      <c r="M381" s="27">
        <v>42955</v>
      </c>
      <c r="N381" s="22"/>
    </row>
    <row r="382" spans="1:14" ht="17.25">
      <c r="A382" s="87">
        <v>372</v>
      </c>
      <c r="B382" s="17">
        <v>113</v>
      </c>
      <c r="C382" s="18" t="s">
        <v>112</v>
      </c>
      <c r="D382" s="26" t="s">
        <v>104</v>
      </c>
      <c r="E382" s="15" t="s">
        <v>105</v>
      </c>
      <c r="F382" s="19"/>
      <c r="G382" s="19">
        <v>24</v>
      </c>
      <c r="H382" s="35">
        <v>70255.81</v>
      </c>
      <c r="I382" s="21">
        <v>1686139.44</v>
      </c>
      <c r="J382" s="22"/>
      <c r="K382" s="9" t="s">
        <v>175</v>
      </c>
      <c r="L382" s="26" t="s">
        <v>104</v>
      </c>
      <c r="M382" s="27">
        <v>42955</v>
      </c>
      <c r="N382" s="9"/>
    </row>
    <row r="383" spans="1:14" ht="17.25">
      <c r="A383" s="87">
        <v>373</v>
      </c>
      <c r="B383" s="17">
        <v>113</v>
      </c>
      <c r="C383" s="18" t="s">
        <v>113</v>
      </c>
      <c r="D383" s="26" t="s">
        <v>104</v>
      </c>
      <c r="E383" s="15" t="s">
        <v>105</v>
      </c>
      <c r="F383" s="19"/>
      <c r="G383" s="19">
        <v>16</v>
      </c>
      <c r="H383" s="35">
        <v>56654.1</v>
      </c>
      <c r="I383" s="21">
        <v>906465.6</v>
      </c>
      <c r="J383" s="22"/>
      <c r="K383" s="9" t="s">
        <v>175</v>
      </c>
      <c r="L383" s="26" t="s">
        <v>104</v>
      </c>
      <c r="M383" s="27">
        <v>42955</v>
      </c>
      <c r="N383" s="28"/>
    </row>
    <row r="384" spans="1:14" ht="17.25">
      <c r="A384" s="87">
        <v>374</v>
      </c>
      <c r="B384" s="17">
        <v>113</v>
      </c>
      <c r="C384" s="18" t="s">
        <v>114</v>
      </c>
      <c r="D384" s="26" t="s">
        <v>104</v>
      </c>
      <c r="E384" s="15" t="s">
        <v>105</v>
      </c>
      <c r="F384" s="15"/>
      <c r="G384" s="19">
        <v>16</v>
      </c>
      <c r="H384" s="35">
        <v>56654.1</v>
      </c>
      <c r="I384" s="21">
        <v>906465.6</v>
      </c>
      <c r="J384" s="22"/>
      <c r="K384" s="9" t="s">
        <v>175</v>
      </c>
      <c r="L384" s="26" t="s">
        <v>104</v>
      </c>
      <c r="M384" s="27">
        <v>42955</v>
      </c>
      <c r="N384" s="28"/>
    </row>
    <row r="385" spans="1:14" ht="17.25">
      <c r="A385" s="87">
        <v>375</v>
      </c>
      <c r="B385" s="17">
        <v>114</v>
      </c>
      <c r="C385" s="29" t="s">
        <v>76</v>
      </c>
      <c r="D385" s="15" t="s">
        <v>25</v>
      </c>
      <c r="E385" s="15" t="s">
        <v>29</v>
      </c>
      <c r="F385" s="19"/>
      <c r="G385" s="19">
        <v>100</v>
      </c>
      <c r="H385" s="20">
        <v>11421.3</v>
      </c>
      <c r="I385" s="21">
        <v>1142130</v>
      </c>
      <c r="J385" s="22" t="s">
        <v>77</v>
      </c>
      <c r="K385" s="9" t="s">
        <v>165</v>
      </c>
      <c r="L385" s="9" t="s">
        <v>186</v>
      </c>
      <c r="M385" s="27">
        <v>42955</v>
      </c>
      <c r="N385" s="28"/>
    </row>
    <row r="386" spans="1:14" ht="17.25">
      <c r="A386" s="87">
        <v>376</v>
      </c>
      <c r="B386" s="17">
        <v>115</v>
      </c>
      <c r="C386" s="26" t="s">
        <v>39</v>
      </c>
      <c r="D386" s="32" t="s">
        <v>34</v>
      </c>
      <c r="E386" s="24" t="s">
        <v>29</v>
      </c>
      <c r="F386" s="19"/>
      <c r="G386" s="19">
        <v>21000</v>
      </c>
      <c r="H386" s="25">
        <v>38.997</v>
      </c>
      <c r="I386" s="21">
        <v>818937</v>
      </c>
      <c r="J386" s="22" t="s">
        <v>40</v>
      </c>
      <c r="K386" s="9" t="s">
        <v>173</v>
      </c>
      <c r="L386" s="22" t="s">
        <v>166</v>
      </c>
      <c r="M386" s="27">
        <v>42962</v>
      </c>
      <c r="N386" s="9"/>
    </row>
    <row r="387" spans="1:14" ht="17.25">
      <c r="A387" s="87">
        <v>377</v>
      </c>
      <c r="B387" s="17">
        <v>115</v>
      </c>
      <c r="C387" s="9" t="s">
        <v>82</v>
      </c>
      <c r="D387" s="15" t="s">
        <v>25</v>
      </c>
      <c r="E387" s="15" t="s">
        <v>48</v>
      </c>
      <c r="F387" s="19"/>
      <c r="G387" s="19">
        <v>1440</v>
      </c>
      <c r="H387" s="20">
        <v>52852.06</v>
      </c>
      <c r="I387" s="21">
        <v>76106966.399999991</v>
      </c>
      <c r="J387" s="22" t="s">
        <v>57</v>
      </c>
      <c r="K387" s="9" t="s">
        <v>173</v>
      </c>
      <c r="L387" s="9" t="s">
        <v>186</v>
      </c>
      <c r="M387" s="27">
        <v>42962</v>
      </c>
      <c r="N387" s="9"/>
    </row>
    <row r="388" spans="1:14" ht="17.25">
      <c r="A388" s="87">
        <v>378</v>
      </c>
      <c r="B388" s="17">
        <v>115</v>
      </c>
      <c r="C388" s="18" t="s">
        <v>81</v>
      </c>
      <c r="D388" s="15" t="s">
        <v>25</v>
      </c>
      <c r="E388" s="15" t="s">
        <v>29</v>
      </c>
      <c r="F388" s="19"/>
      <c r="G388" s="19">
        <v>10300</v>
      </c>
      <c r="H388" s="20">
        <v>4942.82</v>
      </c>
      <c r="I388" s="21">
        <v>50911046</v>
      </c>
      <c r="J388" s="22" t="s">
        <v>65</v>
      </c>
      <c r="K388" s="9" t="s">
        <v>173</v>
      </c>
      <c r="L388" s="9" t="s">
        <v>186</v>
      </c>
      <c r="M388" s="27">
        <v>42962</v>
      </c>
      <c r="N388" s="28"/>
    </row>
    <row r="389" spans="1:14" ht="17.25">
      <c r="A389" s="87">
        <v>379</v>
      </c>
      <c r="B389" s="17">
        <v>115</v>
      </c>
      <c r="C389" s="18" t="s">
        <v>86</v>
      </c>
      <c r="D389" s="15" t="s">
        <v>25</v>
      </c>
      <c r="E389" s="15" t="s">
        <v>62</v>
      </c>
      <c r="F389" s="19"/>
      <c r="G389" s="19">
        <v>400</v>
      </c>
      <c r="H389" s="25">
        <v>30570.521000000001</v>
      </c>
      <c r="I389" s="21">
        <v>12228208.4</v>
      </c>
      <c r="J389" s="22" t="s">
        <v>87</v>
      </c>
      <c r="K389" s="9" t="s">
        <v>173</v>
      </c>
      <c r="L389" s="9" t="s">
        <v>186</v>
      </c>
      <c r="M389" s="27">
        <v>42962</v>
      </c>
      <c r="N389" s="22"/>
    </row>
    <row r="390" spans="1:14" ht="17.25">
      <c r="A390" s="87">
        <v>380</v>
      </c>
      <c r="B390" s="17">
        <v>115</v>
      </c>
      <c r="C390" s="18" t="s">
        <v>84</v>
      </c>
      <c r="D390" s="15" t="s">
        <v>25</v>
      </c>
      <c r="E390" s="15" t="s">
        <v>29</v>
      </c>
      <c r="F390" s="19"/>
      <c r="G390" s="19">
        <v>9000</v>
      </c>
      <c r="H390" s="20">
        <v>2089.1999999999998</v>
      </c>
      <c r="I390" s="21">
        <v>18802800</v>
      </c>
      <c r="J390" s="22" t="s">
        <v>55</v>
      </c>
      <c r="K390" s="9" t="s">
        <v>173</v>
      </c>
      <c r="L390" s="9" t="s">
        <v>186</v>
      </c>
      <c r="M390" s="27">
        <v>42962</v>
      </c>
      <c r="N390" s="22"/>
    </row>
    <row r="391" spans="1:14" ht="17.25">
      <c r="A391" s="87">
        <v>381</v>
      </c>
      <c r="B391" s="17">
        <v>115</v>
      </c>
      <c r="C391" s="18" t="s">
        <v>64</v>
      </c>
      <c r="D391" s="15" t="s">
        <v>25</v>
      </c>
      <c r="E391" s="15" t="s">
        <v>29</v>
      </c>
      <c r="F391" s="19"/>
      <c r="G391" s="19">
        <v>12000</v>
      </c>
      <c r="H391" s="20">
        <v>953.51</v>
      </c>
      <c r="I391" s="21">
        <v>11442120</v>
      </c>
      <c r="J391" s="22" t="s">
        <v>65</v>
      </c>
      <c r="K391" s="9" t="s">
        <v>173</v>
      </c>
      <c r="L391" s="9" t="s">
        <v>186</v>
      </c>
      <c r="M391" s="27">
        <v>42962</v>
      </c>
      <c r="N391" s="22"/>
    </row>
    <row r="392" spans="1:14" ht="17.25">
      <c r="A392" s="87">
        <v>382</v>
      </c>
      <c r="B392" s="17">
        <v>115</v>
      </c>
      <c r="C392" s="29" t="s">
        <v>80</v>
      </c>
      <c r="D392" s="15" t="s">
        <v>25</v>
      </c>
      <c r="E392" s="15" t="s">
        <v>29</v>
      </c>
      <c r="F392" s="19"/>
      <c r="G392" s="19">
        <v>13440</v>
      </c>
      <c r="H392" s="20">
        <v>1525.3</v>
      </c>
      <c r="I392" s="21">
        <v>20500032</v>
      </c>
      <c r="J392" s="22" t="s">
        <v>67</v>
      </c>
      <c r="K392" s="9" t="s">
        <v>173</v>
      </c>
      <c r="L392" s="9" t="s">
        <v>186</v>
      </c>
      <c r="M392" s="27">
        <v>42962</v>
      </c>
      <c r="N392" s="22"/>
    </row>
    <row r="393" spans="1:14" ht="17.25">
      <c r="A393" s="87">
        <v>383</v>
      </c>
      <c r="B393" s="17">
        <v>116</v>
      </c>
      <c r="C393" s="26" t="s">
        <v>39</v>
      </c>
      <c r="D393" s="32" t="s">
        <v>34</v>
      </c>
      <c r="E393" s="24" t="s">
        <v>29</v>
      </c>
      <c r="F393" s="19"/>
      <c r="G393" s="19">
        <v>30000</v>
      </c>
      <c r="H393" s="25">
        <v>38.997</v>
      </c>
      <c r="I393" s="21">
        <v>1169910</v>
      </c>
      <c r="J393" s="22" t="s">
        <v>40</v>
      </c>
      <c r="K393" s="9" t="s">
        <v>170</v>
      </c>
      <c r="L393" s="22" t="s">
        <v>166</v>
      </c>
      <c r="M393" s="27">
        <v>42962</v>
      </c>
      <c r="N393" s="22"/>
    </row>
    <row r="394" spans="1:14" ht="17.25">
      <c r="A394" s="87">
        <v>384</v>
      </c>
      <c r="B394" s="17">
        <v>117</v>
      </c>
      <c r="C394" s="29" t="s">
        <v>75</v>
      </c>
      <c r="D394" s="15" t="s">
        <v>25</v>
      </c>
      <c r="E394" s="15" t="s">
        <v>29</v>
      </c>
      <c r="F394" s="19"/>
      <c r="G394" s="19">
        <v>120</v>
      </c>
      <c r="H394" s="20">
        <v>124783.2</v>
      </c>
      <c r="I394" s="26">
        <v>14973984</v>
      </c>
      <c r="J394" s="22" t="s">
        <v>57</v>
      </c>
      <c r="K394" s="9" t="s">
        <v>176</v>
      </c>
      <c r="L394" s="9" t="s">
        <v>186</v>
      </c>
      <c r="M394" s="27">
        <v>42971</v>
      </c>
      <c r="N394" s="9"/>
    </row>
    <row r="395" spans="1:14" ht="17.25" customHeight="1">
      <c r="A395" s="87">
        <v>385</v>
      </c>
      <c r="B395" s="17">
        <v>118</v>
      </c>
      <c r="C395" s="18" t="s">
        <v>86</v>
      </c>
      <c r="D395" s="15" t="s">
        <v>25</v>
      </c>
      <c r="E395" s="15" t="s">
        <v>62</v>
      </c>
      <c r="F395" s="19"/>
      <c r="G395" s="19">
        <v>1000</v>
      </c>
      <c r="H395" s="25">
        <v>30450</v>
      </c>
      <c r="I395" s="21">
        <v>30450000</v>
      </c>
      <c r="J395" s="22" t="s">
        <v>87</v>
      </c>
      <c r="K395" s="9" t="s">
        <v>172</v>
      </c>
      <c r="L395" s="9" t="s">
        <v>186</v>
      </c>
      <c r="M395" s="27">
        <v>42975</v>
      </c>
      <c r="N395" s="9"/>
    </row>
    <row r="396" spans="1:14" ht="17.25">
      <c r="A396" s="87">
        <v>386</v>
      </c>
      <c r="B396" s="17">
        <v>119</v>
      </c>
      <c r="C396" s="29" t="s">
        <v>76</v>
      </c>
      <c r="D396" s="36" t="s">
        <v>25</v>
      </c>
      <c r="E396" s="37" t="s">
        <v>116</v>
      </c>
      <c r="F396" s="19"/>
      <c r="G396" s="19">
        <v>680</v>
      </c>
      <c r="H396" s="33">
        <v>11421.3</v>
      </c>
      <c r="I396" s="21">
        <v>7766483.9999999991</v>
      </c>
      <c r="J396" s="22" t="s">
        <v>77</v>
      </c>
      <c r="K396" s="9" t="s">
        <v>165</v>
      </c>
      <c r="L396" s="9" t="s">
        <v>186</v>
      </c>
      <c r="M396" s="27">
        <v>42983</v>
      </c>
      <c r="N396" s="9"/>
    </row>
    <row r="397" spans="1:14" ht="17.25" customHeight="1">
      <c r="A397" s="87">
        <v>387</v>
      </c>
      <c r="B397" s="17">
        <v>119</v>
      </c>
      <c r="C397" s="38" t="s">
        <v>117</v>
      </c>
      <c r="D397" s="36" t="s">
        <v>25</v>
      </c>
      <c r="E397" s="37" t="s">
        <v>116</v>
      </c>
      <c r="F397" s="19"/>
      <c r="G397" s="19">
        <v>100</v>
      </c>
      <c r="H397" s="39">
        <v>27195</v>
      </c>
      <c r="I397" s="21">
        <v>2719500</v>
      </c>
      <c r="J397" s="22" t="s">
        <v>57</v>
      </c>
      <c r="K397" s="9" t="s">
        <v>165</v>
      </c>
      <c r="L397" s="9" t="s">
        <v>186</v>
      </c>
      <c r="M397" s="27">
        <v>42983</v>
      </c>
      <c r="N397" s="9"/>
    </row>
    <row r="398" spans="1:14" ht="17.25">
      <c r="A398" s="87">
        <v>388</v>
      </c>
      <c r="B398" s="17">
        <v>119</v>
      </c>
      <c r="C398" s="29" t="s">
        <v>118</v>
      </c>
      <c r="D398" s="15" t="s">
        <v>25</v>
      </c>
      <c r="E398" s="15" t="s">
        <v>29</v>
      </c>
      <c r="F398" s="19"/>
      <c r="G398" s="19">
        <v>700</v>
      </c>
      <c r="H398" s="20">
        <v>124783.2</v>
      </c>
      <c r="I398" s="21">
        <v>87348240</v>
      </c>
      <c r="J398" s="22" t="s">
        <v>57</v>
      </c>
      <c r="K398" s="9" t="s">
        <v>165</v>
      </c>
      <c r="L398" s="9" t="s">
        <v>186</v>
      </c>
      <c r="M398" s="27">
        <v>42983</v>
      </c>
      <c r="N398" s="28"/>
    </row>
    <row r="399" spans="1:14" ht="17.25">
      <c r="A399" s="87">
        <v>389</v>
      </c>
      <c r="B399" s="17">
        <v>120</v>
      </c>
      <c r="C399" s="18" t="s">
        <v>81</v>
      </c>
      <c r="D399" s="15" t="s">
        <v>25</v>
      </c>
      <c r="E399" s="15" t="s">
        <v>29</v>
      </c>
      <c r="F399" s="19"/>
      <c r="G399" s="19">
        <v>8600</v>
      </c>
      <c r="H399" s="40">
        <v>4942.82</v>
      </c>
      <c r="I399" s="21">
        <v>42508252</v>
      </c>
      <c r="J399" s="22" t="s">
        <v>65</v>
      </c>
      <c r="K399" s="9" t="s">
        <v>170</v>
      </c>
      <c r="L399" s="9" t="s">
        <v>186</v>
      </c>
      <c r="M399" s="27">
        <v>42984</v>
      </c>
      <c r="N399" s="22"/>
    </row>
    <row r="400" spans="1:14" ht="17.25" customHeight="1">
      <c r="A400" s="87">
        <v>390</v>
      </c>
      <c r="B400" s="17">
        <v>120</v>
      </c>
      <c r="C400" s="18" t="s">
        <v>84</v>
      </c>
      <c r="D400" s="15" t="s">
        <v>25</v>
      </c>
      <c r="E400" s="15" t="s">
        <v>29</v>
      </c>
      <c r="F400" s="19"/>
      <c r="G400" s="19">
        <v>4000</v>
      </c>
      <c r="H400" s="40">
        <v>2089.1999999999998</v>
      </c>
      <c r="I400" s="21">
        <v>8356799.9999999991</v>
      </c>
      <c r="J400" s="22" t="s">
        <v>55</v>
      </c>
      <c r="K400" s="9" t="s">
        <v>170</v>
      </c>
      <c r="L400" s="9" t="s">
        <v>186</v>
      </c>
      <c r="M400" s="27">
        <v>42984</v>
      </c>
      <c r="N400" s="9"/>
    </row>
    <row r="401" spans="1:14" ht="17.25">
      <c r="A401" s="87">
        <v>391</v>
      </c>
      <c r="B401" s="17">
        <v>120</v>
      </c>
      <c r="C401" s="18" t="s">
        <v>64</v>
      </c>
      <c r="D401" s="15" t="s">
        <v>25</v>
      </c>
      <c r="E401" s="15" t="s">
        <v>29</v>
      </c>
      <c r="F401" s="19"/>
      <c r="G401" s="19">
        <v>5500</v>
      </c>
      <c r="H401" s="40">
        <v>953.51</v>
      </c>
      <c r="I401" s="21">
        <v>5244305</v>
      </c>
      <c r="J401" s="22" t="s">
        <v>65</v>
      </c>
      <c r="K401" s="9" t="s">
        <v>170</v>
      </c>
      <c r="L401" s="9" t="s">
        <v>186</v>
      </c>
      <c r="M401" s="27">
        <v>42984</v>
      </c>
      <c r="N401" s="28"/>
    </row>
    <row r="402" spans="1:14" ht="17.25">
      <c r="A402" s="87">
        <v>392</v>
      </c>
      <c r="B402" s="17">
        <v>120</v>
      </c>
      <c r="C402" s="29" t="s">
        <v>80</v>
      </c>
      <c r="D402" s="15" t="s">
        <v>25</v>
      </c>
      <c r="E402" s="15" t="s">
        <v>29</v>
      </c>
      <c r="F402" s="19"/>
      <c r="G402" s="19">
        <v>6720</v>
      </c>
      <c r="H402" s="40">
        <v>1525.3</v>
      </c>
      <c r="I402" s="21">
        <v>10250016</v>
      </c>
      <c r="J402" s="22" t="s">
        <v>67</v>
      </c>
      <c r="K402" s="9" t="s">
        <v>170</v>
      </c>
      <c r="L402" s="9" t="s">
        <v>186</v>
      </c>
      <c r="M402" s="27">
        <v>42984</v>
      </c>
      <c r="N402" s="22"/>
    </row>
    <row r="403" spans="1:14">
      <c r="A403" s="87">
        <v>393</v>
      </c>
      <c r="B403" s="41">
        <v>121</v>
      </c>
      <c r="C403" s="13" t="s">
        <v>24</v>
      </c>
      <c r="D403" s="16" t="s">
        <v>25</v>
      </c>
      <c r="E403" s="16" t="s">
        <v>26</v>
      </c>
      <c r="F403" s="42"/>
      <c r="G403" s="42">
        <v>200</v>
      </c>
      <c r="H403" s="43">
        <v>83370.7</v>
      </c>
      <c r="I403" s="44">
        <v>16674140</v>
      </c>
      <c r="J403" s="45" t="s">
        <v>27</v>
      </c>
      <c r="K403" s="13" t="s">
        <v>161</v>
      </c>
      <c r="L403" s="9" t="s">
        <v>186</v>
      </c>
      <c r="M403" s="27">
        <v>42984</v>
      </c>
      <c r="N403" s="9"/>
    </row>
    <row r="404" spans="1:14" ht="17.25" customHeight="1">
      <c r="A404" s="87">
        <v>394</v>
      </c>
      <c r="B404" s="41">
        <v>121</v>
      </c>
      <c r="C404" s="13" t="s">
        <v>82</v>
      </c>
      <c r="D404" s="16" t="s">
        <v>25</v>
      </c>
      <c r="E404" s="16" t="s">
        <v>48</v>
      </c>
      <c r="F404" s="42"/>
      <c r="G404" s="42">
        <v>200</v>
      </c>
      <c r="H404" s="43">
        <v>52852.06</v>
      </c>
      <c r="I404" s="44">
        <v>10570412</v>
      </c>
      <c r="J404" s="45" t="s">
        <v>57</v>
      </c>
      <c r="K404" s="13" t="s">
        <v>161</v>
      </c>
      <c r="L404" s="9" t="s">
        <v>186</v>
      </c>
      <c r="M404" s="27">
        <v>42984</v>
      </c>
      <c r="N404" s="13"/>
    </row>
    <row r="405" spans="1:14">
      <c r="A405" s="87">
        <v>395</v>
      </c>
      <c r="B405" s="41">
        <v>121</v>
      </c>
      <c r="C405" s="46" t="s">
        <v>81</v>
      </c>
      <c r="D405" s="16" t="s">
        <v>25</v>
      </c>
      <c r="E405" s="16" t="s">
        <v>29</v>
      </c>
      <c r="F405" s="42"/>
      <c r="G405" s="42">
        <v>7500</v>
      </c>
      <c r="H405" s="43">
        <v>4942.82</v>
      </c>
      <c r="I405" s="44">
        <v>37071150</v>
      </c>
      <c r="J405" s="45" t="s">
        <v>65</v>
      </c>
      <c r="K405" s="13" t="s">
        <v>161</v>
      </c>
      <c r="L405" s="9" t="s">
        <v>186</v>
      </c>
      <c r="M405" s="27">
        <v>42984</v>
      </c>
      <c r="N405" s="47"/>
    </row>
    <row r="406" spans="1:14">
      <c r="A406" s="87">
        <v>396</v>
      </c>
      <c r="B406" s="41">
        <v>121</v>
      </c>
      <c r="C406" s="46" t="s">
        <v>86</v>
      </c>
      <c r="D406" s="16" t="s">
        <v>25</v>
      </c>
      <c r="E406" s="16" t="s">
        <v>62</v>
      </c>
      <c r="F406" s="42"/>
      <c r="G406" s="42">
        <v>1000</v>
      </c>
      <c r="H406" s="48">
        <v>30450</v>
      </c>
      <c r="I406" s="44">
        <v>30450000</v>
      </c>
      <c r="J406" s="45" t="s">
        <v>87</v>
      </c>
      <c r="K406" s="13" t="s">
        <v>161</v>
      </c>
      <c r="L406" s="9" t="s">
        <v>186</v>
      </c>
      <c r="M406" s="27">
        <v>42984</v>
      </c>
      <c r="N406" s="47"/>
    </row>
    <row r="407" spans="1:14">
      <c r="A407" s="87">
        <v>397</v>
      </c>
      <c r="B407" s="41">
        <v>121</v>
      </c>
      <c r="C407" s="46" t="s">
        <v>84</v>
      </c>
      <c r="D407" s="16" t="s">
        <v>25</v>
      </c>
      <c r="E407" s="16" t="s">
        <v>29</v>
      </c>
      <c r="F407" s="42"/>
      <c r="G407" s="42">
        <v>8600</v>
      </c>
      <c r="H407" s="43">
        <v>2089.1999999999998</v>
      </c>
      <c r="I407" s="44">
        <v>17967120</v>
      </c>
      <c r="J407" s="45" t="s">
        <v>55</v>
      </c>
      <c r="K407" s="13" t="s">
        <v>161</v>
      </c>
      <c r="L407" s="9" t="s">
        <v>186</v>
      </c>
      <c r="M407" s="27">
        <v>42984</v>
      </c>
      <c r="N407" s="47"/>
    </row>
    <row r="408" spans="1:14">
      <c r="A408" s="87">
        <v>398</v>
      </c>
      <c r="B408" s="41">
        <v>121</v>
      </c>
      <c r="C408" s="46" t="s">
        <v>64</v>
      </c>
      <c r="D408" s="16" t="s">
        <v>25</v>
      </c>
      <c r="E408" s="16" t="s">
        <v>29</v>
      </c>
      <c r="F408" s="42"/>
      <c r="G408" s="42">
        <v>9000</v>
      </c>
      <c r="H408" s="43">
        <v>953.51</v>
      </c>
      <c r="I408" s="44">
        <v>8581590</v>
      </c>
      <c r="J408" s="45" t="s">
        <v>65</v>
      </c>
      <c r="K408" s="13" t="s">
        <v>161</v>
      </c>
      <c r="L408" s="9" t="s">
        <v>186</v>
      </c>
      <c r="M408" s="27">
        <v>42984</v>
      </c>
      <c r="N408" s="47"/>
    </row>
    <row r="409" spans="1:14">
      <c r="A409" s="87">
        <v>399</v>
      </c>
      <c r="B409" s="41">
        <v>121</v>
      </c>
      <c r="C409" s="49" t="s">
        <v>80</v>
      </c>
      <c r="D409" s="16" t="s">
        <v>25</v>
      </c>
      <c r="E409" s="16" t="s">
        <v>29</v>
      </c>
      <c r="F409" s="42"/>
      <c r="G409" s="42">
        <v>6720</v>
      </c>
      <c r="H409" s="43">
        <v>1525.3</v>
      </c>
      <c r="I409" s="44">
        <v>10250016</v>
      </c>
      <c r="J409" s="45" t="s">
        <v>67</v>
      </c>
      <c r="K409" s="13" t="s">
        <v>161</v>
      </c>
      <c r="L409" s="9" t="s">
        <v>186</v>
      </c>
      <c r="M409" s="27">
        <v>42984</v>
      </c>
      <c r="N409" s="47"/>
    </row>
    <row r="410" spans="1:14">
      <c r="A410" s="87">
        <v>400</v>
      </c>
      <c r="B410" s="41">
        <v>121</v>
      </c>
      <c r="C410" s="50" t="s">
        <v>117</v>
      </c>
      <c r="D410" s="51" t="s">
        <v>25</v>
      </c>
      <c r="E410" s="16" t="s">
        <v>116</v>
      </c>
      <c r="F410" s="42"/>
      <c r="G410" s="42">
        <v>200</v>
      </c>
      <c r="H410" s="52">
        <v>27195</v>
      </c>
      <c r="I410" s="44">
        <v>5439000</v>
      </c>
      <c r="J410" s="45" t="s">
        <v>57</v>
      </c>
      <c r="K410" s="13" t="s">
        <v>161</v>
      </c>
      <c r="L410" s="9" t="s">
        <v>186</v>
      </c>
      <c r="M410" s="27">
        <v>42984</v>
      </c>
      <c r="N410" s="47"/>
    </row>
    <row r="411" spans="1:14">
      <c r="A411" s="87">
        <v>401</v>
      </c>
      <c r="B411" s="41">
        <v>121</v>
      </c>
      <c r="C411" s="49" t="s">
        <v>75</v>
      </c>
      <c r="D411" s="16" t="s">
        <v>25</v>
      </c>
      <c r="E411" s="16" t="s">
        <v>29</v>
      </c>
      <c r="F411" s="42"/>
      <c r="G411" s="42">
        <v>200</v>
      </c>
      <c r="H411" s="43">
        <v>124783.2</v>
      </c>
      <c r="I411" s="44">
        <v>24956640</v>
      </c>
      <c r="J411" s="45" t="s">
        <v>57</v>
      </c>
      <c r="K411" s="13" t="s">
        <v>161</v>
      </c>
      <c r="L411" s="9" t="s">
        <v>186</v>
      </c>
      <c r="M411" s="27">
        <v>42984</v>
      </c>
      <c r="N411" s="47"/>
    </row>
    <row r="412" spans="1:14" ht="17.25">
      <c r="A412" s="87">
        <v>402</v>
      </c>
      <c r="B412" s="17">
        <v>122</v>
      </c>
      <c r="C412" s="49" t="s">
        <v>75</v>
      </c>
      <c r="D412" s="16" t="s">
        <v>25</v>
      </c>
      <c r="E412" s="16" t="s">
        <v>29</v>
      </c>
      <c r="F412" s="42"/>
      <c r="G412" s="42">
        <v>220</v>
      </c>
      <c r="H412" s="43">
        <v>124783.2</v>
      </c>
      <c r="I412" s="53">
        <v>27452304</v>
      </c>
      <c r="J412" s="45" t="s">
        <v>57</v>
      </c>
      <c r="K412" s="9" t="s">
        <v>170</v>
      </c>
      <c r="L412" s="9" t="s">
        <v>186</v>
      </c>
      <c r="M412" s="27">
        <v>42984</v>
      </c>
      <c r="N412" s="45"/>
    </row>
    <row r="413" spans="1:14" ht="17.25" customHeight="1">
      <c r="A413" s="87">
        <v>403</v>
      </c>
      <c r="B413" s="17">
        <v>122</v>
      </c>
      <c r="C413" s="29" t="s">
        <v>118</v>
      </c>
      <c r="D413" s="15" t="s">
        <v>25</v>
      </c>
      <c r="E413" s="15" t="s">
        <v>29</v>
      </c>
      <c r="F413" s="19"/>
      <c r="G413" s="19">
        <v>80</v>
      </c>
      <c r="H413" s="40">
        <v>124783.2</v>
      </c>
      <c r="I413" s="21">
        <v>9982656</v>
      </c>
      <c r="J413" s="22" t="s">
        <v>57</v>
      </c>
      <c r="K413" s="9" t="s">
        <v>170</v>
      </c>
      <c r="L413" s="9" t="s">
        <v>186</v>
      </c>
      <c r="M413" s="27">
        <v>42984</v>
      </c>
      <c r="N413" s="9"/>
    </row>
    <row r="414" spans="1:14" ht="17.25">
      <c r="A414" s="87">
        <v>404</v>
      </c>
      <c r="B414" s="17">
        <v>123</v>
      </c>
      <c r="C414" s="9" t="s">
        <v>82</v>
      </c>
      <c r="D414" s="9" t="s">
        <v>25</v>
      </c>
      <c r="E414" s="9" t="s">
        <v>48</v>
      </c>
      <c r="F414" s="19"/>
      <c r="G414" s="19">
        <v>200</v>
      </c>
      <c r="H414" s="40">
        <v>52852.06</v>
      </c>
      <c r="I414" s="21">
        <v>10570412</v>
      </c>
      <c r="J414" s="22" t="s">
        <v>57</v>
      </c>
      <c r="K414" s="9" t="s">
        <v>167</v>
      </c>
      <c r="L414" s="9" t="s">
        <v>186</v>
      </c>
      <c r="M414" s="27">
        <v>42984</v>
      </c>
      <c r="N414" s="28"/>
    </row>
    <row r="415" spans="1:14" ht="17.25" customHeight="1">
      <c r="A415" s="87">
        <v>405</v>
      </c>
      <c r="B415" s="17">
        <v>123</v>
      </c>
      <c r="C415" s="54" t="s">
        <v>119</v>
      </c>
      <c r="D415" s="26" t="s">
        <v>25</v>
      </c>
      <c r="E415" s="9" t="s">
        <v>48</v>
      </c>
      <c r="F415" s="19"/>
      <c r="G415" s="19">
        <v>200</v>
      </c>
      <c r="H415" s="55">
        <v>52852.06</v>
      </c>
      <c r="I415" s="21">
        <v>10570412</v>
      </c>
      <c r="J415" s="22" t="s">
        <v>120</v>
      </c>
      <c r="K415" s="9" t="s">
        <v>167</v>
      </c>
      <c r="L415" s="9" t="s">
        <v>186</v>
      </c>
      <c r="M415" s="27">
        <v>42984</v>
      </c>
      <c r="N415" s="9"/>
    </row>
    <row r="416" spans="1:14" ht="17.25" customHeight="1">
      <c r="A416" s="87">
        <v>406</v>
      </c>
      <c r="B416" s="17">
        <v>123</v>
      </c>
      <c r="C416" s="18" t="s">
        <v>81</v>
      </c>
      <c r="D416" s="9" t="s">
        <v>25</v>
      </c>
      <c r="E416" s="9" t="s">
        <v>29</v>
      </c>
      <c r="F416" s="19"/>
      <c r="G416" s="19">
        <v>8400</v>
      </c>
      <c r="H416" s="40">
        <v>4942.82</v>
      </c>
      <c r="I416" s="21">
        <v>41519688</v>
      </c>
      <c r="J416" s="22" t="s">
        <v>65</v>
      </c>
      <c r="K416" s="9" t="s">
        <v>167</v>
      </c>
      <c r="L416" s="9" t="s">
        <v>186</v>
      </c>
      <c r="M416" s="27">
        <v>42984</v>
      </c>
      <c r="N416" s="9"/>
    </row>
    <row r="417" spans="1:14" ht="17.25">
      <c r="A417" s="87">
        <v>407</v>
      </c>
      <c r="B417" s="17">
        <v>123</v>
      </c>
      <c r="C417" s="18" t="s">
        <v>84</v>
      </c>
      <c r="D417" s="9" t="s">
        <v>25</v>
      </c>
      <c r="E417" s="9" t="s">
        <v>29</v>
      </c>
      <c r="F417" s="19"/>
      <c r="G417" s="19">
        <v>6000</v>
      </c>
      <c r="H417" s="40">
        <v>2089.1999999999998</v>
      </c>
      <c r="I417" s="21">
        <v>12535199.999999998</v>
      </c>
      <c r="J417" s="22" t="s">
        <v>55</v>
      </c>
      <c r="K417" s="9" t="s">
        <v>167</v>
      </c>
      <c r="L417" s="9" t="s">
        <v>186</v>
      </c>
      <c r="M417" s="27">
        <v>42984</v>
      </c>
      <c r="N417" s="28"/>
    </row>
    <row r="418" spans="1:14" ht="17.25">
      <c r="A418" s="87">
        <v>408</v>
      </c>
      <c r="B418" s="17">
        <v>123</v>
      </c>
      <c r="C418" s="18" t="s">
        <v>64</v>
      </c>
      <c r="D418" s="9" t="s">
        <v>25</v>
      </c>
      <c r="E418" s="9" t="s">
        <v>29</v>
      </c>
      <c r="F418" s="19"/>
      <c r="G418" s="19">
        <v>3000</v>
      </c>
      <c r="H418" s="40">
        <v>953.51</v>
      </c>
      <c r="I418" s="21">
        <v>2860530</v>
      </c>
      <c r="J418" s="22" t="s">
        <v>65</v>
      </c>
      <c r="K418" s="9" t="s">
        <v>167</v>
      </c>
      <c r="L418" s="9" t="s">
        <v>186</v>
      </c>
      <c r="M418" s="27">
        <v>42984</v>
      </c>
      <c r="N418" s="22"/>
    </row>
    <row r="419" spans="1:14" ht="17.25">
      <c r="A419" s="87">
        <v>409</v>
      </c>
      <c r="B419" s="17">
        <v>124</v>
      </c>
      <c r="C419" s="23" t="s">
        <v>73</v>
      </c>
      <c r="D419" s="9" t="s">
        <v>34</v>
      </c>
      <c r="E419" s="23" t="s">
        <v>29</v>
      </c>
      <c r="F419" s="19"/>
      <c r="G419" s="19">
        <v>60000</v>
      </c>
      <c r="H419" s="40">
        <v>1155</v>
      </c>
      <c r="I419" s="21">
        <v>69300000</v>
      </c>
      <c r="J419" s="22" t="s">
        <v>69</v>
      </c>
      <c r="K419" s="9" t="s">
        <v>185</v>
      </c>
      <c r="L419" s="22" t="s">
        <v>166</v>
      </c>
      <c r="M419" s="27">
        <v>43000</v>
      </c>
      <c r="N419" s="9"/>
    </row>
    <row r="420" spans="1:14" ht="17.25" customHeight="1">
      <c r="A420" s="87">
        <v>410</v>
      </c>
      <c r="B420" s="17">
        <v>124</v>
      </c>
      <c r="C420" s="54" t="s">
        <v>119</v>
      </c>
      <c r="D420" s="26" t="s">
        <v>25</v>
      </c>
      <c r="E420" s="9" t="s">
        <v>48</v>
      </c>
      <c r="F420" s="19"/>
      <c r="G420" s="19">
        <v>4930</v>
      </c>
      <c r="H420" s="55">
        <v>52852.06</v>
      </c>
      <c r="I420" s="21">
        <v>260560655.79999998</v>
      </c>
      <c r="J420" s="22" t="s">
        <v>121</v>
      </c>
      <c r="K420" s="9" t="s">
        <v>185</v>
      </c>
      <c r="L420" s="9" t="s">
        <v>186</v>
      </c>
      <c r="M420" s="27">
        <v>43000</v>
      </c>
      <c r="N420" s="9"/>
    </row>
    <row r="421" spans="1:14" ht="14.25" customHeight="1">
      <c r="A421" s="87">
        <v>411</v>
      </c>
      <c r="B421" s="17">
        <v>124</v>
      </c>
      <c r="C421" s="54" t="s">
        <v>122</v>
      </c>
      <c r="D421" s="26" t="s">
        <v>25</v>
      </c>
      <c r="E421" s="9" t="s">
        <v>48</v>
      </c>
      <c r="F421" s="19"/>
      <c r="G421" s="19">
        <v>70</v>
      </c>
      <c r="H421" s="55">
        <v>52852.06</v>
      </c>
      <c r="I421" s="21">
        <v>3699644.1999999997</v>
      </c>
      <c r="J421" s="22" t="s">
        <v>121</v>
      </c>
      <c r="K421" s="9" t="s">
        <v>185</v>
      </c>
      <c r="L421" s="9" t="s">
        <v>186</v>
      </c>
      <c r="M421" s="27">
        <v>43000</v>
      </c>
      <c r="N421" s="28"/>
    </row>
    <row r="422" spans="1:14" ht="17.25">
      <c r="A422" s="87">
        <v>412</v>
      </c>
      <c r="B422" s="17">
        <v>124</v>
      </c>
      <c r="C422" s="18" t="s">
        <v>84</v>
      </c>
      <c r="D422" s="9" t="s">
        <v>25</v>
      </c>
      <c r="E422" s="9" t="s">
        <v>29</v>
      </c>
      <c r="F422" s="19"/>
      <c r="G422" s="19">
        <v>30100</v>
      </c>
      <c r="H422" s="40">
        <v>2089.1999999999998</v>
      </c>
      <c r="I422" s="21">
        <v>62884919.999999993</v>
      </c>
      <c r="J422" s="22" t="s">
        <v>55</v>
      </c>
      <c r="K422" s="9" t="s">
        <v>185</v>
      </c>
      <c r="L422" s="9" t="s">
        <v>186</v>
      </c>
      <c r="M422" s="27">
        <v>43000</v>
      </c>
      <c r="N422" s="22"/>
    </row>
    <row r="423" spans="1:14" ht="17.25">
      <c r="A423" s="87">
        <v>413</v>
      </c>
      <c r="B423" s="17">
        <v>124</v>
      </c>
      <c r="C423" s="54" t="s">
        <v>123</v>
      </c>
      <c r="D423" s="26" t="s">
        <v>25</v>
      </c>
      <c r="E423" s="56" t="s">
        <v>29</v>
      </c>
      <c r="F423" s="19"/>
      <c r="G423" s="19">
        <v>19900</v>
      </c>
      <c r="H423" s="35">
        <v>2230.89</v>
      </c>
      <c r="I423" s="21">
        <v>44394711</v>
      </c>
      <c r="J423" s="22" t="s">
        <v>124</v>
      </c>
      <c r="K423" s="9" t="s">
        <v>185</v>
      </c>
      <c r="L423" s="9" t="s">
        <v>186</v>
      </c>
      <c r="M423" s="27">
        <v>43000</v>
      </c>
      <c r="N423" s="22"/>
    </row>
    <row r="424" spans="1:14" ht="17.25">
      <c r="A424" s="87">
        <v>414</v>
      </c>
      <c r="B424" s="17">
        <v>124</v>
      </c>
      <c r="C424" s="18" t="s">
        <v>64</v>
      </c>
      <c r="D424" s="9" t="s">
        <v>25</v>
      </c>
      <c r="E424" s="9" t="s">
        <v>29</v>
      </c>
      <c r="F424" s="19"/>
      <c r="G424" s="19">
        <v>42100</v>
      </c>
      <c r="H424" s="40">
        <v>953.51</v>
      </c>
      <c r="I424" s="21">
        <v>40142771</v>
      </c>
      <c r="J424" s="22" t="s">
        <v>65</v>
      </c>
      <c r="K424" s="9" t="s">
        <v>185</v>
      </c>
      <c r="L424" s="9" t="s">
        <v>186</v>
      </c>
      <c r="M424" s="27">
        <v>43000</v>
      </c>
      <c r="N424" s="22"/>
    </row>
    <row r="425" spans="1:14" ht="18" customHeight="1">
      <c r="A425" s="87">
        <v>415</v>
      </c>
      <c r="B425" s="17">
        <v>124</v>
      </c>
      <c r="C425" s="54" t="s">
        <v>125</v>
      </c>
      <c r="D425" s="26" t="s">
        <v>25</v>
      </c>
      <c r="E425" s="56" t="s">
        <v>29</v>
      </c>
      <c r="F425" s="19"/>
      <c r="G425" s="19">
        <v>7900</v>
      </c>
      <c r="H425" s="35">
        <v>943.1</v>
      </c>
      <c r="I425" s="21">
        <v>7450490</v>
      </c>
      <c r="J425" s="57" t="s">
        <v>126</v>
      </c>
      <c r="K425" s="9" t="s">
        <v>185</v>
      </c>
      <c r="L425" s="9" t="s">
        <v>186</v>
      </c>
      <c r="M425" s="27">
        <v>43000</v>
      </c>
      <c r="N425" s="22"/>
    </row>
    <row r="426" spans="1:14" ht="17.25">
      <c r="A426" s="87">
        <v>416</v>
      </c>
      <c r="B426" s="17">
        <v>125</v>
      </c>
      <c r="C426" s="58" t="s">
        <v>68</v>
      </c>
      <c r="D426" s="59" t="s">
        <v>34</v>
      </c>
      <c r="E426" s="58" t="s">
        <v>26</v>
      </c>
      <c r="F426" s="60"/>
      <c r="G426" s="60">
        <v>5000</v>
      </c>
      <c r="H426" s="61">
        <v>4298</v>
      </c>
      <c r="I426" s="62">
        <v>21490000</v>
      </c>
      <c r="J426" s="63" t="s">
        <v>69</v>
      </c>
      <c r="K426" s="9" t="s">
        <v>165</v>
      </c>
      <c r="L426" s="22" t="s">
        <v>166</v>
      </c>
      <c r="M426" s="27">
        <v>43009</v>
      </c>
      <c r="N426" s="22"/>
    </row>
    <row r="427" spans="1:14" ht="17.25">
      <c r="A427" s="87">
        <v>417</v>
      </c>
      <c r="B427" s="17">
        <v>125</v>
      </c>
      <c r="C427" s="64" t="s">
        <v>90</v>
      </c>
      <c r="D427" s="64" t="s">
        <v>34</v>
      </c>
      <c r="E427" s="58" t="s">
        <v>29</v>
      </c>
      <c r="F427" s="60"/>
      <c r="G427" s="60">
        <v>90000</v>
      </c>
      <c r="H427" s="61">
        <v>1900</v>
      </c>
      <c r="I427" s="62">
        <v>171000000</v>
      </c>
      <c r="J427" s="63" t="s">
        <v>67</v>
      </c>
      <c r="K427" s="9" t="s">
        <v>165</v>
      </c>
      <c r="L427" s="22" t="s">
        <v>166</v>
      </c>
      <c r="M427" s="27">
        <v>43009</v>
      </c>
      <c r="N427" s="9"/>
    </row>
    <row r="428" spans="1:14" ht="17.25">
      <c r="A428" s="87">
        <v>418</v>
      </c>
      <c r="B428" s="17">
        <v>125</v>
      </c>
      <c r="C428" s="64" t="s">
        <v>100</v>
      </c>
      <c r="D428" s="64" t="s">
        <v>34</v>
      </c>
      <c r="E428" s="58" t="s">
        <v>29</v>
      </c>
      <c r="F428" s="60"/>
      <c r="G428" s="60">
        <v>64800</v>
      </c>
      <c r="H428" s="61">
        <v>1096</v>
      </c>
      <c r="I428" s="62">
        <v>71020800</v>
      </c>
      <c r="J428" s="63" t="s">
        <v>101</v>
      </c>
      <c r="K428" s="9" t="s">
        <v>165</v>
      </c>
      <c r="L428" s="22" t="s">
        <v>166</v>
      </c>
      <c r="M428" s="27">
        <v>43009</v>
      </c>
      <c r="N428" s="28"/>
    </row>
    <row r="429" spans="1:14" ht="17.25">
      <c r="A429" s="87">
        <v>419</v>
      </c>
      <c r="B429" s="17">
        <v>125</v>
      </c>
      <c r="C429" s="64" t="s">
        <v>39</v>
      </c>
      <c r="D429" s="64" t="s">
        <v>34</v>
      </c>
      <c r="E429" s="58" t="s">
        <v>29</v>
      </c>
      <c r="F429" s="60"/>
      <c r="G429" s="60">
        <v>72000</v>
      </c>
      <c r="H429" s="65">
        <v>38.997</v>
      </c>
      <c r="I429" s="62">
        <v>2807784</v>
      </c>
      <c r="J429" s="63" t="s">
        <v>40</v>
      </c>
      <c r="K429" s="9" t="s">
        <v>165</v>
      </c>
      <c r="L429" s="22" t="s">
        <v>166</v>
      </c>
      <c r="M429" s="27">
        <v>43009</v>
      </c>
      <c r="N429" s="28"/>
    </row>
    <row r="430" spans="1:14" ht="17.25">
      <c r="A430" s="87">
        <v>420</v>
      </c>
      <c r="B430" s="17">
        <v>125</v>
      </c>
      <c r="C430" s="66" t="s">
        <v>127</v>
      </c>
      <c r="D430" s="64" t="s">
        <v>25</v>
      </c>
      <c r="E430" s="59" t="s">
        <v>48</v>
      </c>
      <c r="F430" s="60"/>
      <c r="G430" s="60">
        <v>7000</v>
      </c>
      <c r="H430" s="65">
        <v>52852.06</v>
      </c>
      <c r="I430" s="62">
        <v>369964420</v>
      </c>
      <c r="J430" s="63" t="s">
        <v>121</v>
      </c>
      <c r="K430" s="9" t="s">
        <v>165</v>
      </c>
      <c r="L430" s="9" t="s">
        <v>186</v>
      </c>
      <c r="M430" s="27">
        <v>43009</v>
      </c>
      <c r="N430" s="28"/>
    </row>
    <row r="431" spans="1:14" ht="17.25">
      <c r="A431" s="87">
        <v>421</v>
      </c>
      <c r="B431" s="17">
        <v>125</v>
      </c>
      <c r="C431" s="67" t="s">
        <v>81</v>
      </c>
      <c r="D431" s="59" t="s">
        <v>25</v>
      </c>
      <c r="E431" s="59" t="s">
        <v>29</v>
      </c>
      <c r="F431" s="60"/>
      <c r="G431" s="60">
        <v>11700</v>
      </c>
      <c r="H431" s="61">
        <v>4942.82</v>
      </c>
      <c r="I431" s="62">
        <v>57830994</v>
      </c>
      <c r="J431" s="63" t="s">
        <v>65</v>
      </c>
      <c r="K431" s="9" t="s">
        <v>165</v>
      </c>
      <c r="L431" s="9" t="s">
        <v>186</v>
      </c>
      <c r="M431" s="27">
        <v>43009</v>
      </c>
      <c r="N431" s="28"/>
    </row>
    <row r="432" spans="1:14" ht="17.25">
      <c r="A432" s="87">
        <v>422</v>
      </c>
      <c r="B432" s="17">
        <v>125</v>
      </c>
      <c r="C432" s="66" t="s">
        <v>128</v>
      </c>
      <c r="D432" s="64" t="s">
        <v>25</v>
      </c>
      <c r="E432" s="68" t="s">
        <v>29</v>
      </c>
      <c r="F432" s="60"/>
      <c r="G432" s="60">
        <v>30300</v>
      </c>
      <c r="H432" s="64">
        <v>5000.7</v>
      </c>
      <c r="I432" s="62">
        <v>151521210</v>
      </c>
      <c r="J432" s="63" t="s">
        <v>126</v>
      </c>
      <c r="K432" s="9" t="s">
        <v>165</v>
      </c>
      <c r="L432" s="9" t="s">
        <v>186</v>
      </c>
      <c r="M432" s="27">
        <v>43009</v>
      </c>
      <c r="N432" s="28"/>
    </row>
    <row r="433" spans="1:14" ht="17.25">
      <c r="A433" s="87">
        <v>423</v>
      </c>
      <c r="B433" s="17">
        <v>125</v>
      </c>
      <c r="C433" s="67" t="s">
        <v>86</v>
      </c>
      <c r="D433" s="59" t="s">
        <v>25</v>
      </c>
      <c r="E433" s="59" t="s">
        <v>62</v>
      </c>
      <c r="F433" s="60"/>
      <c r="G433" s="60">
        <v>1000</v>
      </c>
      <c r="H433" s="65">
        <v>30450</v>
      </c>
      <c r="I433" s="62">
        <v>30450000</v>
      </c>
      <c r="J433" s="63" t="s">
        <v>87</v>
      </c>
      <c r="K433" s="9" t="s">
        <v>165</v>
      </c>
      <c r="L433" s="9" t="s">
        <v>186</v>
      </c>
      <c r="M433" s="27">
        <v>43009</v>
      </c>
      <c r="N433" s="28"/>
    </row>
    <row r="434" spans="1:14" ht="17.25">
      <c r="A434" s="87">
        <v>424</v>
      </c>
      <c r="B434" s="17">
        <v>125</v>
      </c>
      <c r="C434" s="69" t="s">
        <v>123</v>
      </c>
      <c r="D434" s="64" t="s">
        <v>25</v>
      </c>
      <c r="E434" s="68" t="s">
        <v>29</v>
      </c>
      <c r="F434" s="60"/>
      <c r="G434" s="60">
        <v>48000</v>
      </c>
      <c r="H434" s="64">
        <v>2230.89</v>
      </c>
      <c r="I434" s="62">
        <v>107082720</v>
      </c>
      <c r="J434" s="63" t="s">
        <v>124</v>
      </c>
      <c r="K434" s="9" t="s">
        <v>165</v>
      </c>
      <c r="L434" s="9" t="s">
        <v>186</v>
      </c>
      <c r="M434" s="27">
        <v>43009</v>
      </c>
      <c r="N434" s="28"/>
    </row>
    <row r="435" spans="1:14" ht="17.25">
      <c r="A435" s="87">
        <v>425</v>
      </c>
      <c r="B435" s="17">
        <v>125</v>
      </c>
      <c r="C435" s="66" t="s">
        <v>125</v>
      </c>
      <c r="D435" s="64" t="s">
        <v>25</v>
      </c>
      <c r="E435" s="68" t="s">
        <v>29</v>
      </c>
      <c r="F435" s="60"/>
      <c r="G435" s="60">
        <v>65000</v>
      </c>
      <c r="H435" s="64">
        <v>943.1</v>
      </c>
      <c r="I435" s="62">
        <v>61301500</v>
      </c>
      <c r="J435" s="63" t="s">
        <v>126</v>
      </c>
      <c r="K435" s="9" t="s">
        <v>165</v>
      </c>
      <c r="L435" s="9" t="s">
        <v>186</v>
      </c>
      <c r="M435" s="27">
        <v>43009</v>
      </c>
      <c r="N435" s="28"/>
    </row>
    <row r="436" spans="1:14" ht="17.25">
      <c r="A436" s="87">
        <v>426</v>
      </c>
      <c r="B436" s="17">
        <v>125</v>
      </c>
      <c r="C436" s="70" t="s">
        <v>117</v>
      </c>
      <c r="D436" s="68" t="s">
        <v>25</v>
      </c>
      <c r="E436" s="59" t="s">
        <v>116</v>
      </c>
      <c r="F436" s="60"/>
      <c r="G436" s="60">
        <v>100</v>
      </c>
      <c r="H436" s="64">
        <v>27195</v>
      </c>
      <c r="I436" s="62">
        <v>2719500</v>
      </c>
      <c r="J436" s="71" t="s">
        <v>129</v>
      </c>
      <c r="K436" s="9" t="s">
        <v>165</v>
      </c>
      <c r="L436" s="9" t="s">
        <v>186</v>
      </c>
      <c r="M436" s="27">
        <v>43009</v>
      </c>
      <c r="N436" s="28"/>
    </row>
    <row r="437" spans="1:14" ht="17.25">
      <c r="A437" s="87">
        <v>427</v>
      </c>
      <c r="B437" s="17">
        <v>126</v>
      </c>
      <c r="C437" s="66" t="s">
        <v>127</v>
      </c>
      <c r="D437" s="64" t="s">
        <v>25</v>
      </c>
      <c r="E437" s="59" t="s">
        <v>48</v>
      </c>
      <c r="F437" s="60"/>
      <c r="G437" s="60">
        <v>1400</v>
      </c>
      <c r="H437" s="65">
        <v>52852.06</v>
      </c>
      <c r="I437" s="62">
        <v>73992884</v>
      </c>
      <c r="J437" s="63" t="s">
        <v>121</v>
      </c>
      <c r="K437" s="9" t="s">
        <v>167</v>
      </c>
      <c r="L437" s="9" t="s">
        <v>186</v>
      </c>
      <c r="M437" s="27">
        <v>43009</v>
      </c>
      <c r="N437" s="28"/>
    </row>
    <row r="438" spans="1:14" ht="17.25">
      <c r="A438" s="87">
        <v>428</v>
      </c>
      <c r="B438" s="17">
        <v>126</v>
      </c>
      <c r="C438" s="66" t="s">
        <v>128</v>
      </c>
      <c r="D438" s="64" t="s">
        <v>25</v>
      </c>
      <c r="E438" s="68" t="s">
        <v>29</v>
      </c>
      <c r="F438" s="60"/>
      <c r="G438" s="60">
        <v>4200</v>
      </c>
      <c r="H438" s="64">
        <v>5000.7</v>
      </c>
      <c r="I438" s="62">
        <v>21002940</v>
      </c>
      <c r="J438" s="63" t="s">
        <v>126</v>
      </c>
      <c r="K438" s="9" t="s">
        <v>167</v>
      </c>
      <c r="L438" s="9" t="s">
        <v>186</v>
      </c>
      <c r="M438" s="27">
        <v>43009</v>
      </c>
      <c r="N438" s="9"/>
    </row>
    <row r="439" spans="1:14" ht="17.25">
      <c r="A439" s="87">
        <v>429</v>
      </c>
      <c r="B439" s="17">
        <v>126</v>
      </c>
      <c r="C439" s="69" t="s">
        <v>123</v>
      </c>
      <c r="D439" s="64" t="s">
        <v>25</v>
      </c>
      <c r="E439" s="68" t="s">
        <v>29</v>
      </c>
      <c r="F439" s="60"/>
      <c r="G439" s="60">
        <v>4400</v>
      </c>
      <c r="H439" s="64">
        <v>2230.89</v>
      </c>
      <c r="I439" s="62">
        <v>9815916</v>
      </c>
      <c r="J439" s="63" t="s">
        <v>124</v>
      </c>
      <c r="K439" s="9" t="s">
        <v>167</v>
      </c>
      <c r="L439" s="9" t="s">
        <v>186</v>
      </c>
      <c r="M439" s="27">
        <v>43009</v>
      </c>
      <c r="N439" s="9"/>
    </row>
    <row r="440" spans="1:14" ht="17.25">
      <c r="A440" s="87">
        <v>430</v>
      </c>
      <c r="B440" s="17">
        <v>126</v>
      </c>
      <c r="C440" s="66" t="s">
        <v>125</v>
      </c>
      <c r="D440" s="64" t="s">
        <v>25</v>
      </c>
      <c r="E440" s="68" t="s">
        <v>29</v>
      </c>
      <c r="F440" s="60"/>
      <c r="G440" s="60">
        <v>12700</v>
      </c>
      <c r="H440" s="64">
        <v>943.1</v>
      </c>
      <c r="I440" s="62">
        <v>11977370</v>
      </c>
      <c r="J440" s="63" t="s">
        <v>126</v>
      </c>
      <c r="K440" s="9" t="s">
        <v>167</v>
      </c>
      <c r="L440" s="9" t="s">
        <v>186</v>
      </c>
      <c r="M440" s="27">
        <v>43009</v>
      </c>
      <c r="N440" s="28"/>
    </row>
    <row r="441" spans="1:14" ht="17.25">
      <c r="A441" s="87">
        <v>431</v>
      </c>
      <c r="B441" s="17">
        <v>126</v>
      </c>
      <c r="C441" s="68" t="s">
        <v>80</v>
      </c>
      <c r="D441" s="59" t="s">
        <v>25</v>
      </c>
      <c r="E441" s="59" t="s">
        <v>29</v>
      </c>
      <c r="F441" s="60"/>
      <c r="G441" s="60">
        <v>10752</v>
      </c>
      <c r="H441" s="61">
        <v>1525.3</v>
      </c>
      <c r="I441" s="62">
        <v>16400025.6</v>
      </c>
      <c r="J441" s="63" t="s">
        <v>67</v>
      </c>
      <c r="K441" s="9" t="s">
        <v>167</v>
      </c>
      <c r="L441" s="9" t="s">
        <v>186</v>
      </c>
      <c r="M441" s="27">
        <v>43009</v>
      </c>
      <c r="N441" s="28"/>
    </row>
    <row r="442" spans="1:14" ht="17.25">
      <c r="A442" s="87">
        <v>432</v>
      </c>
      <c r="B442" s="17">
        <v>127</v>
      </c>
      <c r="C442" s="66" t="s">
        <v>128</v>
      </c>
      <c r="D442" s="64" t="s">
        <v>25</v>
      </c>
      <c r="E442" s="68" t="s">
        <v>29</v>
      </c>
      <c r="F442" s="60"/>
      <c r="G442" s="60">
        <v>1500</v>
      </c>
      <c r="H442" s="64">
        <v>5000.7</v>
      </c>
      <c r="I442" s="62">
        <v>7501050</v>
      </c>
      <c r="J442" s="63" t="s">
        <v>126</v>
      </c>
      <c r="K442" s="9" t="s">
        <v>160</v>
      </c>
      <c r="L442" s="9" t="s">
        <v>186</v>
      </c>
      <c r="M442" s="27">
        <v>43009</v>
      </c>
      <c r="N442" s="28"/>
    </row>
    <row r="443" spans="1:14" ht="17.25">
      <c r="A443" s="87">
        <v>433</v>
      </c>
      <c r="B443" s="17">
        <v>127</v>
      </c>
      <c r="C443" s="66" t="s">
        <v>130</v>
      </c>
      <c r="D443" s="64" t="s">
        <v>25</v>
      </c>
      <c r="E443" s="64" t="s">
        <v>62</v>
      </c>
      <c r="F443" s="60"/>
      <c r="G443" s="60">
        <v>525</v>
      </c>
      <c r="H443" s="64">
        <v>30450</v>
      </c>
      <c r="I443" s="62">
        <v>15986250</v>
      </c>
      <c r="J443" s="63" t="s">
        <v>131</v>
      </c>
      <c r="K443" s="9" t="s">
        <v>160</v>
      </c>
      <c r="L443" s="9" t="s">
        <v>186</v>
      </c>
      <c r="M443" s="27">
        <v>43009</v>
      </c>
      <c r="N443" s="9"/>
    </row>
    <row r="444" spans="1:14" ht="17.25">
      <c r="A444" s="87">
        <v>434</v>
      </c>
      <c r="B444" s="17">
        <v>127</v>
      </c>
      <c r="C444" s="66" t="s">
        <v>125</v>
      </c>
      <c r="D444" s="64" t="s">
        <v>25</v>
      </c>
      <c r="E444" s="68" t="s">
        <v>29</v>
      </c>
      <c r="F444" s="60"/>
      <c r="G444" s="60">
        <v>7200</v>
      </c>
      <c r="H444" s="64">
        <v>943.1</v>
      </c>
      <c r="I444" s="62">
        <v>6790320</v>
      </c>
      <c r="J444" s="63" t="s">
        <v>126</v>
      </c>
      <c r="K444" s="9" t="s">
        <v>160</v>
      </c>
      <c r="L444" s="9" t="s">
        <v>186</v>
      </c>
      <c r="M444" s="27">
        <v>43009</v>
      </c>
      <c r="N444" s="9"/>
    </row>
    <row r="445" spans="1:14" ht="17.25">
      <c r="A445" s="87">
        <v>435</v>
      </c>
      <c r="B445" s="17">
        <v>127</v>
      </c>
      <c r="C445" s="68" t="s">
        <v>118</v>
      </c>
      <c r="D445" s="59" t="s">
        <v>25</v>
      </c>
      <c r="E445" s="59" t="s">
        <v>29</v>
      </c>
      <c r="F445" s="60"/>
      <c r="G445" s="60">
        <v>940</v>
      </c>
      <c r="H445" s="61">
        <v>124783.2</v>
      </c>
      <c r="I445" s="62">
        <v>117296208</v>
      </c>
      <c r="J445" s="63" t="s">
        <v>57</v>
      </c>
      <c r="K445" s="9" t="s">
        <v>160</v>
      </c>
      <c r="L445" s="9" t="s">
        <v>186</v>
      </c>
      <c r="M445" s="27">
        <v>43009</v>
      </c>
      <c r="N445" s="9"/>
    </row>
    <row r="446" spans="1:14" ht="17.25">
      <c r="A446" s="87">
        <v>436</v>
      </c>
      <c r="B446" s="17">
        <v>127</v>
      </c>
      <c r="C446" s="68" t="s">
        <v>76</v>
      </c>
      <c r="D446" s="68" t="s">
        <v>25</v>
      </c>
      <c r="E446" s="59" t="s">
        <v>116</v>
      </c>
      <c r="F446" s="60"/>
      <c r="G446" s="60">
        <v>120</v>
      </c>
      <c r="H446" s="72">
        <v>11421.3</v>
      </c>
      <c r="I446" s="62">
        <v>1370556</v>
      </c>
      <c r="J446" s="63" t="s">
        <v>77</v>
      </c>
      <c r="K446" s="9" t="s">
        <v>160</v>
      </c>
      <c r="L446" s="9" t="s">
        <v>186</v>
      </c>
      <c r="M446" s="27">
        <v>43009</v>
      </c>
      <c r="N446" s="9"/>
    </row>
    <row r="447" spans="1:14" ht="17.25">
      <c r="A447" s="87">
        <v>437</v>
      </c>
      <c r="B447" s="17">
        <v>127</v>
      </c>
      <c r="C447" s="73" t="s">
        <v>132</v>
      </c>
      <c r="D447" s="74" t="s">
        <v>25</v>
      </c>
      <c r="E447" s="75" t="s">
        <v>116</v>
      </c>
      <c r="F447" s="76"/>
      <c r="G447" s="76">
        <v>1008</v>
      </c>
      <c r="H447" s="64">
        <v>3253.8</v>
      </c>
      <c r="I447" s="77">
        <v>3279830.4000000004</v>
      </c>
      <c r="J447" s="71" t="s">
        <v>133</v>
      </c>
      <c r="K447" s="9" t="s">
        <v>160</v>
      </c>
      <c r="L447" s="9" t="s">
        <v>186</v>
      </c>
      <c r="M447" s="27">
        <v>43009</v>
      </c>
      <c r="N447" s="9"/>
    </row>
    <row r="448" spans="1:14" ht="17.25">
      <c r="A448" s="87">
        <v>438</v>
      </c>
      <c r="B448" s="17">
        <v>128</v>
      </c>
      <c r="C448" s="66" t="s">
        <v>127</v>
      </c>
      <c r="D448" s="64" t="s">
        <v>25</v>
      </c>
      <c r="E448" s="59" t="s">
        <v>48</v>
      </c>
      <c r="F448" s="60"/>
      <c r="G448" s="60">
        <v>2200</v>
      </c>
      <c r="H448" s="78">
        <v>52852.06</v>
      </c>
      <c r="I448" s="62">
        <v>116274532</v>
      </c>
      <c r="J448" s="63" t="s">
        <v>121</v>
      </c>
      <c r="K448" s="9" t="s">
        <v>164</v>
      </c>
      <c r="L448" s="9" t="s">
        <v>186</v>
      </c>
      <c r="M448" s="27">
        <v>43009</v>
      </c>
      <c r="N448" s="9"/>
    </row>
    <row r="449" spans="1:14" ht="17.25">
      <c r="A449" s="87">
        <v>439</v>
      </c>
      <c r="B449" s="17">
        <v>128</v>
      </c>
      <c r="C449" s="66" t="s">
        <v>128</v>
      </c>
      <c r="D449" s="64" t="s">
        <v>25</v>
      </c>
      <c r="E449" s="68" t="s">
        <v>29</v>
      </c>
      <c r="F449" s="60"/>
      <c r="G449" s="60">
        <v>13700</v>
      </c>
      <c r="H449" s="64">
        <v>5000.7</v>
      </c>
      <c r="I449" s="62">
        <v>68509590</v>
      </c>
      <c r="J449" s="63" t="s">
        <v>126</v>
      </c>
      <c r="K449" s="9" t="s">
        <v>164</v>
      </c>
      <c r="L449" s="9" t="s">
        <v>186</v>
      </c>
      <c r="M449" s="27">
        <v>43009</v>
      </c>
      <c r="N449" s="9"/>
    </row>
    <row r="450" spans="1:14" ht="17.25">
      <c r="A450" s="87">
        <v>440</v>
      </c>
      <c r="B450" s="17">
        <v>128</v>
      </c>
      <c r="C450" s="69" t="s">
        <v>123</v>
      </c>
      <c r="D450" s="64" t="s">
        <v>25</v>
      </c>
      <c r="E450" s="68" t="s">
        <v>29</v>
      </c>
      <c r="F450" s="60"/>
      <c r="G450" s="60">
        <v>16600</v>
      </c>
      <c r="H450" s="64">
        <v>2230.89</v>
      </c>
      <c r="I450" s="62">
        <v>37032774</v>
      </c>
      <c r="J450" s="63" t="s">
        <v>124</v>
      </c>
      <c r="K450" s="9" t="s">
        <v>164</v>
      </c>
      <c r="L450" s="9" t="s">
        <v>186</v>
      </c>
      <c r="M450" s="27">
        <v>43009</v>
      </c>
      <c r="N450" s="28"/>
    </row>
    <row r="451" spans="1:14" ht="17.25">
      <c r="A451" s="87">
        <v>441</v>
      </c>
      <c r="B451" s="17">
        <v>128</v>
      </c>
      <c r="C451" s="66" t="s">
        <v>125</v>
      </c>
      <c r="D451" s="64" t="s">
        <v>25</v>
      </c>
      <c r="E451" s="68" t="s">
        <v>29</v>
      </c>
      <c r="F451" s="60"/>
      <c r="G451" s="60">
        <v>21300</v>
      </c>
      <c r="H451" s="64">
        <v>943.1</v>
      </c>
      <c r="I451" s="62">
        <v>20088030</v>
      </c>
      <c r="J451" s="63" t="s">
        <v>126</v>
      </c>
      <c r="K451" s="9" t="s">
        <v>164</v>
      </c>
      <c r="L451" s="9" t="s">
        <v>186</v>
      </c>
      <c r="M451" s="27">
        <v>43009</v>
      </c>
      <c r="N451" s="28"/>
    </row>
    <row r="452" spans="1:14" ht="17.25">
      <c r="A452" s="87">
        <v>442</v>
      </c>
      <c r="B452" s="17">
        <v>128</v>
      </c>
      <c r="C452" s="66" t="s">
        <v>134</v>
      </c>
      <c r="D452" s="64" t="s">
        <v>25</v>
      </c>
      <c r="E452" s="68" t="s">
        <v>29</v>
      </c>
      <c r="F452" s="60"/>
      <c r="G452" s="60">
        <v>24864</v>
      </c>
      <c r="H452" s="61">
        <v>1525.3</v>
      </c>
      <c r="I452" s="62">
        <v>37925059.199999996</v>
      </c>
      <c r="J452" s="63" t="s">
        <v>135</v>
      </c>
      <c r="K452" s="9" t="s">
        <v>164</v>
      </c>
      <c r="L452" s="9" t="s">
        <v>186</v>
      </c>
      <c r="M452" s="27">
        <v>43009</v>
      </c>
      <c r="N452" s="22"/>
    </row>
    <row r="453" spans="1:14" ht="17.25">
      <c r="A453" s="87">
        <v>443</v>
      </c>
      <c r="B453" s="17">
        <v>129</v>
      </c>
      <c r="C453" s="66" t="s">
        <v>127</v>
      </c>
      <c r="D453" s="64" t="s">
        <v>25</v>
      </c>
      <c r="E453" s="59" t="s">
        <v>48</v>
      </c>
      <c r="F453" s="60"/>
      <c r="G453" s="60">
        <v>3000</v>
      </c>
      <c r="H453" s="78">
        <v>52852.06</v>
      </c>
      <c r="I453" s="62">
        <v>158556180</v>
      </c>
      <c r="J453" s="63" t="s">
        <v>121</v>
      </c>
      <c r="K453" s="9" t="s">
        <v>168</v>
      </c>
      <c r="L453" s="9" t="s">
        <v>186</v>
      </c>
      <c r="M453" s="27">
        <v>43009</v>
      </c>
      <c r="N453" s="9"/>
    </row>
    <row r="454" spans="1:14" ht="17.25">
      <c r="A454" s="87">
        <v>444</v>
      </c>
      <c r="B454" s="17">
        <v>129</v>
      </c>
      <c r="C454" s="66" t="s">
        <v>128</v>
      </c>
      <c r="D454" s="64" t="s">
        <v>25</v>
      </c>
      <c r="E454" s="68" t="s">
        <v>29</v>
      </c>
      <c r="F454" s="60"/>
      <c r="G454" s="60">
        <v>2400</v>
      </c>
      <c r="H454" s="64">
        <v>5000.7</v>
      </c>
      <c r="I454" s="62">
        <v>12001680</v>
      </c>
      <c r="J454" s="63" t="s">
        <v>126</v>
      </c>
      <c r="K454" s="9" t="s">
        <v>168</v>
      </c>
      <c r="L454" s="9" t="s">
        <v>186</v>
      </c>
      <c r="M454" s="27">
        <v>43009</v>
      </c>
      <c r="N454" s="9"/>
    </row>
    <row r="455" spans="1:14" ht="17.25">
      <c r="A455" s="87">
        <v>445</v>
      </c>
      <c r="B455" s="17">
        <v>129</v>
      </c>
      <c r="C455" s="66" t="s">
        <v>136</v>
      </c>
      <c r="D455" s="64" t="s">
        <v>25</v>
      </c>
      <c r="E455" s="68" t="s">
        <v>29</v>
      </c>
      <c r="F455" s="60"/>
      <c r="G455" s="60">
        <v>4000</v>
      </c>
      <c r="H455" s="64">
        <v>5000.7</v>
      </c>
      <c r="I455" s="62">
        <v>20002800</v>
      </c>
      <c r="J455" s="63" t="s">
        <v>137</v>
      </c>
      <c r="K455" s="9" t="s">
        <v>168</v>
      </c>
      <c r="L455" s="9" t="s">
        <v>186</v>
      </c>
      <c r="M455" s="27">
        <v>43009</v>
      </c>
      <c r="N455" s="28"/>
    </row>
    <row r="456" spans="1:14" ht="17.25">
      <c r="A456" s="87">
        <v>446</v>
      </c>
      <c r="B456" s="17">
        <v>129</v>
      </c>
      <c r="C456" s="66" t="s">
        <v>123</v>
      </c>
      <c r="D456" s="64" t="s">
        <v>25</v>
      </c>
      <c r="E456" s="68" t="s">
        <v>29</v>
      </c>
      <c r="F456" s="60"/>
      <c r="G456" s="60">
        <v>6800</v>
      </c>
      <c r="H456" s="64">
        <v>2230.89</v>
      </c>
      <c r="I456" s="62">
        <v>15170052</v>
      </c>
      <c r="J456" s="63" t="s">
        <v>124</v>
      </c>
      <c r="K456" s="9" t="s">
        <v>168</v>
      </c>
      <c r="L456" s="9" t="s">
        <v>186</v>
      </c>
      <c r="M456" s="27">
        <v>43009</v>
      </c>
      <c r="N456" s="28"/>
    </row>
    <row r="457" spans="1:14" ht="17.25">
      <c r="A457" s="87">
        <v>447</v>
      </c>
      <c r="B457" s="17">
        <v>129</v>
      </c>
      <c r="C457" s="66" t="s">
        <v>125</v>
      </c>
      <c r="D457" s="64" t="s">
        <v>25</v>
      </c>
      <c r="E457" s="68" t="s">
        <v>29</v>
      </c>
      <c r="F457" s="60"/>
      <c r="G457" s="60">
        <v>11000</v>
      </c>
      <c r="H457" s="64">
        <v>943.1</v>
      </c>
      <c r="I457" s="62">
        <v>10374100</v>
      </c>
      <c r="J457" s="63" t="s">
        <v>126</v>
      </c>
      <c r="K457" s="9" t="s">
        <v>168</v>
      </c>
      <c r="L457" s="9" t="s">
        <v>186</v>
      </c>
      <c r="M457" s="27">
        <v>43009</v>
      </c>
      <c r="N457" s="28"/>
    </row>
    <row r="458" spans="1:14" ht="17.25">
      <c r="A458" s="87">
        <v>448</v>
      </c>
      <c r="B458" s="17">
        <v>129</v>
      </c>
      <c r="C458" s="68" t="s">
        <v>80</v>
      </c>
      <c r="D458" s="59" t="s">
        <v>25</v>
      </c>
      <c r="E458" s="59" t="s">
        <v>29</v>
      </c>
      <c r="F458" s="60"/>
      <c r="G458" s="60">
        <v>10080</v>
      </c>
      <c r="H458" s="61">
        <v>1525.3</v>
      </c>
      <c r="I458" s="62">
        <v>15375024</v>
      </c>
      <c r="J458" s="63" t="s">
        <v>67</v>
      </c>
      <c r="K458" s="9" t="s">
        <v>168</v>
      </c>
      <c r="L458" s="9" t="s">
        <v>186</v>
      </c>
      <c r="M458" s="27">
        <v>43009</v>
      </c>
      <c r="N458" s="22"/>
    </row>
    <row r="459" spans="1:14" ht="17.25">
      <c r="A459" s="87">
        <v>449</v>
      </c>
      <c r="B459" s="17">
        <v>130</v>
      </c>
      <c r="C459" s="66" t="s">
        <v>127</v>
      </c>
      <c r="D459" s="64" t="s">
        <v>25</v>
      </c>
      <c r="E459" s="59" t="s">
        <v>48</v>
      </c>
      <c r="F459" s="60"/>
      <c r="G459" s="60">
        <v>4200</v>
      </c>
      <c r="H459" s="78">
        <v>52852.06</v>
      </c>
      <c r="I459" s="62">
        <v>221978652</v>
      </c>
      <c r="J459" s="63" t="s">
        <v>121</v>
      </c>
      <c r="K459" s="9" t="s">
        <v>169</v>
      </c>
      <c r="L459" s="9" t="s">
        <v>186</v>
      </c>
      <c r="M459" s="27">
        <v>43009</v>
      </c>
      <c r="N459" s="9"/>
    </row>
    <row r="460" spans="1:14" ht="17.25" customHeight="1">
      <c r="A460" s="87">
        <v>450</v>
      </c>
      <c r="B460" s="17">
        <v>130</v>
      </c>
      <c r="C460" s="66" t="s">
        <v>136</v>
      </c>
      <c r="D460" s="64" t="s">
        <v>25</v>
      </c>
      <c r="E460" s="68" t="s">
        <v>29</v>
      </c>
      <c r="F460" s="60"/>
      <c r="G460" s="60">
        <v>22100</v>
      </c>
      <c r="H460" s="64">
        <v>5000.7</v>
      </c>
      <c r="I460" s="62">
        <v>110515470</v>
      </c>
      <c r="J460" s="63" t="s">
        <v>137</v>
      </c>
      <c r="K460" s="9" t="s">
        <v>169</v>
      </c>
      <c r="L460" s="9" t="s">
        <v>186</v>
      </c>
      <c r="M460" s="27">
        <v>43009</v>
      </c>
      <c r="N460" s="9"/>
    </row>
    <row r="461" spans="1:14" ht="17.25" customHeight="1">
      <c r="A461" s="87">
        <v>451</v>
      </c>
      <c r="B461" s="17">
        <v>130</v>
      </c>
      <c r="C461" s="66" t="s">
        <v>123</v>
      </c>
      <c r="D461" s="64" t="s">
        <v>25</v>
      </c>
      <c r="E461" s="68" t="s">
        <v>29</v>
      </c>
      <c r="F461" s="60"/>
      <c r="G461" s="60">
        <v>18300</v>
      </c>
      <c r="H461" s="64">
        <v>2230.89</v>
      </c>
      <c r="I461" s="62">
        <v>40825287</v>
      </c>
      <c r="J461" s="63" t="s">
        <v>124</v>
      </c>
      <c r="K461" s="9" t="s">
        <v>169</v>
      </c>
      <c r="L461" s="9" t="s">
        <v>186</v>
      </c>
      <c r="M461" s="27">
        <v>43009</v>
      </c>
      <c r="N461" s="28"/>
    </row>
    <row r="462" spans="1:14" ht="17.25" customHeight="1">
      <c r="A462" s="87">
        <v>452</v>
      </c>
      <c r="B462" s="17">
        <v>130</v>
      </c>
      <c r="C462" s="66" t="s">
        <v>125</v>
      </c>
      <c r="D462" s="64" t="s">
        <v>25</v>
      </c>
      <c r="E462" s="68" t="s">
        <v>29</v>
      </c>
      <c r="F462" s="60"/>
      <c r="G462" s="60">
        <v>13400</v>
      </c>
      <c r="H462" s="64">
        <v>943.1</v>
      </c>
      <c r="I462" s="62">
        <v>12637540</v>
      </c>
      <c r="J462" s="63" t="s">
        <v>126</v>
      </c>
      <c r="K462" s="9" t="s">
        <v>169</v>
      </c>
      <c r="L462" s="9" t="s">
        <v>186</v>
      </c>
      <c r="M462" s="27">
        <v>43009</v>
      </c>
      <c r="N462" s="28"/>
    </row>
    <row r="463" spans="1:14" ht="17.25" customHeight="1">
      <c r="A463" s="87">
        <v>453</v>
      </c>
      <c r="B463" s="17">
        <v>130</v>
      </c>
      <c r="C463" s="66" t="s">
        <v>138</v>
      </c>
      <c r="D463" s="64" t="s">
        <v>25</v>
      </c>
      <c r="E463" s="68" t="s">
        <v>29</v>
      </c>
      <c r="F463" s="60"/>
      <c r="G463" s="60">
        <v>12200</v>
      </c>
      <c r="H463" s="64">
        <v>943.1</v>
      </c>
      <c r="I463" s="62">
        <v>11505820</v>
      </c>
      <c r="J463" s="63" t="s">
        <v>139</v>
      </c>
      <c r="K463" s="9" t="s">
        <v>169</v>
      </c>
      <c r="L463" s="9" t="s">
        <v>186</v>
      </c>
      <c r="M463" s="27">
        <v>43009</v>
      </c>
      <c r="N463" s="22"/>
    </row>
    <row r="464" spans="1:14" ht="17.25" customHeight="1">
      <c r="A464" s="87">
        <v>454</v>
      </c>
      <c r="B464" s="17">
        <v>130</v>
      </c>
      <c r="C464" s="68" t="s">
        <v>80</v>
      </c>
      <c r="D464" s="59" t="s">
        <v>25</v>
      </c>
      <c r="E464" s="59" t="s">
        <v>29</v>
      </c>
      <c r="F464" s="60"/>
      <c r="G464" s="60">
        <v>20160</v>
      </c>
      <c r="H464" s="61">
        <v>1525.3</v>
      </c>
      <c r="I464" s="62">
        <v>30750048</v>
      </c>
      <c r="J464" s="63" t="s">
        <v>67</v>
      </c>
      <c r="K464" s="9" t="s">
        <v>169</v>
      </c>
      <c r="L464" s="9" t="s">
        <v>186</v>
      </c>
      <c r="M464" s="27">
        <v>43009</v>
      </c>
      <c r="N464" s="22"/>
    </row>
    <row r="465" spans="1:14" ht="17.25">
      <c r="A465" s="87">
        <v>455</v>
      </c>
      <c r="B465" s="17">
        <v>131</v>
      </c>
      <c r="C465" s="58" t="s">
        <v>68</v>
      </c>
      <c r="D465" s="59" t="s">
        <v>34</v>
      </c>
      <c r="E465" s="58" t="s">
        <v>26</v>
      </c>
      <c r="F465" s="60"/>
      <c r="G465" s="60">
        <v>10000</v>
      </c>
      <c r="H465" s="61">
        <v>4298</v>
      </c>
      <c r="I465" s="62">
        <v>42980000</v>
      </c>
      <c r="J465" s="63" t="s">
        <v>69</v>
      </c>
      <c r="K465" s="9" t="s">
        <v>170</v>
      </c>
      <c r="L465" s="22" t="s">
        <v>166</v>
      </c>
      <c r="M465" s="27">
        <v>43009</v>
      </c>
      <c r="N465" s="9"/>
    </row>
    <row r="466" spans="1:14" ht="17.25">
      <c r="A466" s="87">
        <v>456</v>
      </c>
      <c r="B466" s="17">
        <v>131</v>
      </c>
      <c r="C466" s="64" t="s">
        <v>90</v>
      </c>
      <c r="D466" s="64" t="s">
        <v>34</v>
      </c>
      <c r="E466" s="58" t="s">
        <v>29</v>
      </c>
      <c r="F466" s="60"/>
      <c r="G466" s="79">
        <v>21120</v>
      </c>
      <c r="H466" s="61">
        <v>1900</v>
      </c>
      <c r="I466" s="62">
        <v>40128000</v>
      </c>
      <c r="J466" s="63" t="s">
        <v>67</v>
      </c>
      <c r="K466" s="9" t="s">
        <v>170</v>
      </c>
      <c r="L466" s="22" t="s">
        <v>166</v>
      </c>
      <c r="M466" s="27">
        <v>43009</v>
      </c>
      <c r="N466" s="9"/>
    </row>
    <row r="467" spans="1:14" ht="17.25">
      <c r="A467" s="87">
        <v>457</v>
      </c>
      <c r="B467" s="17">
        <v>131</v>
      </c>
      <c r="C467" s="64" t="s">
        <v>91</v>
      </c>
      <c r="D467" s="64" t="s">
        <v>34</v>
      </c>
      <c r="E467" s="58" t="s">
        <v>29</v>
      </c>
      <c r="F467" s="60"/>
      <c r="G467" s="79">
        <v>68880</v>
      </c>
      <c r="H467" s="61">
        <v>1900</v>
      </c>
      <c r="I467" s="62">
        <v>130872000</v>
      </c>
      <c r="J467" s="63" t="s">
        <v>92</v>
      </c>
      <c r="K467" s="9" t="s">
        <v>170</v>
      </c>
      <c r="L467" s="22" t="s">
        <v>166</v>
      </c>
      <c r="M467" s="27">
        <v>43009</v>
      </c>
      <c r="N467" s="28"/>
    </row>
    <row r="468" spans="1:14" ht="17.25">
      <c r="A468" s="87">
        <v>458</v>
      </c>
      <c r="B468" s="17">
        <v>131</v>
      </c>
      <c r="C468" s="64" t="s">
        <v>100</v>
      </c>
      <c r="D468" s="64" t="s">
        <v>34</v>
      </c>
      <c r="E468" s="58" t="s">
        <v>29</v>
      </c>
      <c r="F468" s="60"/>
      <c r="G468" s="60">
        <v>64800</v>
      </c>
      <c r="H468" s="61">
        <v>1096</v>
      </c>
      <c r="I468" s="62">
        <v>71020800</v>
      </c>
      <c r="J468" s="63" t="s">
        <v>101</v>
      </c>
      <c r="K468" s="9" t="s">
        <v>170</v>
      </c>
      <c r="L468" s="22" t="s">
        <v>166</v>
      </c>
      <c r="M468" s="27">
        <v>43009</v>
      </c>
      <c r="N468" s="22"/>
    </row>
    <row r="469" spans="1:14" ht="17.25">
      <c r="A469" s="87">
        <v>459</v>
      </c>
      <c r="B469" s="17">
        <v>131</v>
      </c>
      <c r="C469" s="66" t="s">
        <v>127</v>
      </c>
      <c r="D469" s="64" t="s">
        <v>25</v>
      </c>
      <c r="E469" s="59" t="s">
        <v>48</v>
      </c>
      <c r="F469" s="60"/>
      <c r="G469" s="60">
        <v>4400</v>
      </c>
      <c r="H469" s="65">
        <v>52852.06</v>
      </c>
      <c r="I469" s="62">
        <v>232549064</v>
      </c>
      <c r="J469" s="63" t="s">
        <v>121</v>
      </c>
      <c r="K469" s="9" t="s">
        <v>170</v>
      </c>
      <c r="L469" s="9" t="s">
        <v>186</v>
      </c>
      <c r="M469" s="27">
        <v>43009</v>
      </c>
      <c r="N469" s="22"/>
    </row>
    <row r="470" spans="1:14" ht="17.25">
      <c r="A470" s="87">
        <v>460</v>
      </c>
      <c r="B470" s="17">
        <v>131</v>
      </c>
      <c r="C470" s="66" t="s">
        <v>136</v>
      </c>
      <c r="D470" s="64" t="s">
        <v>25</v>
      </c>
      <c r="E470" s="68" t="s">
        <v>29</v>
      </c>
      <c r="F470" s="60"/>
      <c r="G470" s="60">
        <v>13800</v>
      </c>
      <c r="H470" s="64">
        <v>5000.7</v>
      </c>
      <c r="I470" s="62">
        <v>69009660</v>
      </c>
      <c r="J470" s="63" t="s">
        <v>137</v>
      </c>
      <c r="K470" s="9" t="s">
        <v>170</v>
      </c>
      <c r="L470" s="9" t="s">
        <v>186</v>
      </c>
      <c r="M470" s="27">
        <v>43009</v>
      </c>
      <c r="N470" s="22"/>
    </row>
    <row r="471" spans="1:14" ht="17.25">
      <c r="A471" s="87">
        <v>461</v>
      </c>
      <c r="B471" s="17">
        <v>131</v>
      </c>
      <c r="C471" s="66" t="s">
        <v>123</v>
      </c>
      <c r="D471" s="64" t="s">
        <v>25</v>
      </c>
      <c r="E471" s="68" t="s">
        <v>29</v>
      </c>
      <c r="F471" s="60"/>
      <c r="G471" s="60">
        <v>16200</v>
      </c>
      <c r="H471" s="64">
        <v>2230.89</v>
      </c>
      <c r="I471" s="62">
        <v>36140418</v>
      </c>
      <c r="J471" s="63" t="s">
        <v>124</v>
      </c>
      <c r="K471" s="9" t="s">
        <v>170</v>
      </c>
      <c r="L471" s="9" t="s">
        <v>186</v>
      </c>
      <c r="M471" s="27">
        <v>43009</v>
      </c>
      <c r="N471" s="9"/>
    </row>
    <row r="472" spans="1:14" ht="17.25">
      <c r="A472" s="87">
        <v>462</v>
      </c>
      <c r="B472" s="17">
        <v>131</v>
      </c>
      <c r="C472" s="66" t="s">
        <v>138</v>
      </c>
      <c r="D472" s="64" t="s">
        <v>25</v>
      </c>
      <c r="E472" s="68" t="s">
        <v>29</v>
      </c>
      <c r="F472" s="60"/>
      <c r="G472" s="60">
        <v>20000</v>
      </c>
      <c r="H472" s="64">
        <v>943.1</v>
      </c>
      <c r="I472" s="62">
        <v>18862000</v>
      </c>
      <c r="J472" s="63" t="s">
        <v>139</v>
      </c>
      <c r="K472" s="9" t="s">
        <v>170</v>
      </c>
      <c r="L472" s="9" t="s">
        <v>186</v>
      </c>
      <c r="M472" s="27">
        <v>43009</v>
      </c>
      <c r="N472" s="9"/>
    </row>
    <row r="473" spans="1:14" ht="17.25">
      <c r="A473" s="87">
        <v>463</v>
      </c>
      <c r="B473" s="17">
        <v>131</v>
      </c>
      <c r="C473" s="68" t="s">
        <v>80</v>
      </c>
      <c r="D473" s="59" t="s">
        <v>25</v>
      </c>
      <c r="E473" s="59" t="s">
        <v>29</v>
      </c>
      <c r="F473" s="60"/>
      <c r="G473" s="60">
        <v>21504</v>
      </c>
      <c r="H473" s="61">
        <v>1525.3</v>
      </c>
      <c r="I473" s="62">
        <v>32800051.199999999</v>
      </c>
      <c r="J473" s="63" t="s">
        <v>67</v>
      </c>
      <c r="K473" s="9" t="s">
        <v>170</v>
      </c>
      <c r="L473" s="9" t="s">
        <v>186</v>
      </c>
      <c r="M473" s="27">
        <v>43009</v>
      </c>
      <c r="N473" s="9"/>
    </row>
    <row r="474" spans="1:14" ht="17.25">
      <c r="A474" s="87">
        <v>464</v>
      </c>
      <c r="B474" s="17">
        <v>131</v>
      </c>
      <c r="C474" s="70" t="s">
        <v>117</v>
      </c>
      <c r="D474" s="68" t="s">
        <v>25</v>
      </c>
      <c r="E474" s="59" t="s">
        <v>116</v>
      </c>
      <c r="F474" s="60"/>
      <c r="G474" s="60">
        <v>500</v>
      </c>
      <c r="H474" s="64">
        <v>27195</v>
      </c>
      <c r="I474" s="62">
        <v>13597500</v>
      </c>
      <c r="J474" s="71" t="s">
        <v>129</v>
      </c>
      <c r="K474" s="9" t="s">
        <v>170</v>
      </c>
      <c r="L474" s="9" t="s">
        <v>186</v>
      </c>
      <c r="M474" s="27">
        <v>43009</v>
      </c>
      <c r="N474" s="9"/>
    </row>
    <row r="475" spans="1:14" ht="17.25">
      <c r="A475" s="87">
        <v>465</v>
      </c>
      <c r="B475" s="17">
        <v>131</v>
      </c>
      <c r="C475" s="68" t="s">
        <v>118</v>
      </c>
      <c r="D475" s="59" t="s">
        <v>25</v>
      </c>
      <c r="E475" s="59" t="s">
        <v>29</v>
      </c>
      <c r="F475" s="60"/>
      <c r="G475" s="60">
        <v>100</v>
      </c>
      <c r="H475" s="61">
        <v>124783.2</v>
      </c>
      <c r="I475" s="62">
        <v>12478320</v>
      </c>
      <c r="J475" s="63" t="s">
        <v>57</v>
      </c>
      <c r="K475" s="9" t="s">
        <v>170</v>
      </c>
      <c r="L475" s="9" t="s">
        <v>186</v>
      </c>
      <c r="M475" s="27">
        <v>43009</v>
      </c>
      <c r="N475" s="9"/>
    </row>
    <row r="476" spans="1:14" ht="17.25">
      <c r="A476" s="87">
        <v>466</v>
      </c>
      <c r="B476" s="17">
        <v>131</v>
      </c>
      <c r="C476" s="73" t="s">
        <v>132</v>
      </c>
      <c r="D476" s="74" t="s">
        <v>25</v>
      </c>
      <c r="E476" s="75" t="s">
        <v>116</v>
      </c>
      <c r="F476" s="76"/>
      <c r="G476" s="76">
        <v>672</v>
      </c>
      <c r="H476" s="64">
        <v>3253.8</v>
      </c>
      <c r="I476" s="77">
        <v>2186553.6</v>
      </c>
      <c r="J476" s="71" t="s">
        <v>133</v>
      </c>
      <c r="K476" s="9" t="s">
        <v>170</v>
      </c>
      <c r="L476" s="9" t="s">
        <v>186</v>
      </c>
      <c r="M476" s="27">
        <v>43009</v>
      </c>
      <c r="N476" s="9"/>
    </row>
    <row r="477" spans="1:14" ht="17.25">
      <c r="A477" s="87">
        <v>467</v>
      </c>
      <c r="B477" s="17">
        <v>132</v>
      </c>
      <c r="C477" s="66" t="s">
        <v>127</v>
      </c>
      <c r="D477" s="64" t="s">
        <v>25</v>
      </c>
      <c r="E477" s="59" t="s">
        <v>48</v>
      </c>
      <c r="F477" s="60"/>
      <c r="G477" s="60">
        <v>2200</v>
      </c>
      <c r="H477" s="65">
        <v>52852.06</v>
      </c>
      <c r="I477" s="62">
        <v>116274532</v>
      </c>
      <c r="J477" s="63" t="s">
        <v>121</v>
      </c>
      <c r="K477" s="9" t="s">
        <v>171</v>
      </c>
      <c r="L477" s="9" t="s">
        <v>186</v>
      </c>
      <c r="M477" s="27">
        <v>43009</v>
      </c>
      <c r="N477" s="9"/>
    </row>
    <row r="478" spans="1:14" ht="17.25">
      <c r="A478" s="87">
        <v>468</v>
      </c>
      <c r="B478" s="17">
        <v>132</v>
      </c>
      <c r="C478" s="66" t="s">
        <v>136</v>
      </c>
      <c r="D478" s="64" t="s">
        <v>25</v>
      </c>
      <c r="E478" s="68" t="s">
        <v>29</v>
      </c>
      <c r="F478" s="60"/>
      <c r="G478" s="60">
        <v>12600</v>
      </c>
      <c r="H478" s="64">
        <v>5000.7</v>
      </c>
      <c r="I478" s="62">
        <v>63008820</v>
      </c>
      <c r="J478" s="63" t="s">
        <v>137</v>
      </c>
      <c r="K478" s="9" t="s">
        <v>171</v>
      </c>
      <c r="L478" s="9" t="s">
        <v>186</v>
      </c>
      <c r="M478" s="27">
        <v>43009</v>
      </c>
      <c r="N478" s="9"/>
    </row>
    <row r="479" spans="1:14" ht="17.25">
      <c r="A479" s="87">
        <v>469</v>
      </c>
      <c r="B479" s="17">
        <v>132</v>
      </c>
      <c r="C479" s="66" t="s">
        <v>123</v>
      </c>
      <c r="D479" s="64" t="s">
        <v>25</v>
      </c>
      <c r="E479" s="68" t="s">
        <v>29</v>
      </c>
      <c r="F479" s="60"/>
      <c r="G479" s="60">
        <v>12700</v>
      </c>
      <c r="H479" s="64">
        <v>2230.89</v>
      </c>
      <c r="I479" s="62">
        <v>28332303</v>
      </c>
      <c r="J479" s="63" t="s">
        <v>124</v>
      </c>
      <c r="K479" s="9" t="s">
        <v>171</v>
      </c>
      <c r="L479" s="9" t="s">
        <v>186</v>
      </c>
      <c r="M479" s="27">
        <v>43009</v>
      </c>
      <c r="N479" s="28"/>
    </row>
    <row r="480" spans="1:14" ht="17.25">
      <c r="A480" s="87">
        <v>470</v>
      </c>
      <c r="B480" s="17">
        <v>132</v>
      </c>
      <c r="C480" s="66" t="s">
        <v>138</v>
      </c>
      <c r="D480" s="64" t="s">
        <v>25</v>
      </c>
      <c r="E480" s="68" t="s">
        <v>29</v>
      </c>
      <c r="F480" s="60"/>
      <c r="G480" s="60">
        <v>4800</v>
      </c>
      <c r="H480" s="64">
        <v>943.1</v>
      </c>
      <c r="I480" s="62">
        <v>4526880</v>
      </c>
      <c r="J480" s="63" t="s">
        <v>139</v>
      </c>
      <c r="K480" s="9" t="s">
        <v>171</v>
      </c>
      <c r="L480" s="9" t="s">
        <v>186</v>
      </c>
      <c r="M480" s="27">
        <v>43009</v>
      </c>
      <c r="N480" s="22"/>
    </row>
    <row r="481" spans="1:14" ht="17.25">
      <c r="A481" s="87">
        <v>471</v>
      </c>
      <c r="B481" s="17">
        <v>132</v>
      </c>
      <c r="C481" s="66" t="s">
        <v>140</v>
      </c>
      <c r="D481" s="64" t="s">
        <v>25</v>
      </c>
      <c r="E481" s="68" t="s">
        <v>29</v>
      </c>
      <c r="F481" s="60"/>
      <c r="G481" s="60">
        <v>11500</v>
      </c>
      <c r="H481" s="64">
        <v>943.1</v>
      </c>
      <c r="I481" s="62">
        <v>10845650</v>
      </c>
      <c r="J481" s="63" t="s">
        <v>141</v>
      </c>
      <c r="K481" s="9" t="s">
        <v>171</v>
      </c>
      <c r="L481" s="9" t="s">
        <v>186</v>
      </c>
      <c r="M481" s="27">
        <v>43009</v>
      </c>
      <c r="N481" s="22"/>
    </row>
    <row r="482" spans="1:14" ht="17.25">
      <c r="A482" s="87">
        <v>472</v>
      </c>
      <c r="B482" s="17">
        <v>132</v>
      </c>
      <c r="C482" s="68" t="s">
        <v>80</v>
      </c>
      <c r="D482" s="59" t="s">
        <v>25</v>
      </c>
      <c r="E482" s="59" t="s">
        <v>29</v>
      </c>
      <c r="F482" s="60"/>
      <c r="G482" s="60">
        <v>16128</v>
      </c>
      <c r="H482" s="61">
        <v>1525.3</v>
      </c>
      <c r="I482" s="62">
        <v>24600038.399999999</v>
      </c>
      <c r="J482" s="63" t="s">
        <v>67</v>
      </c>
      <c r="K482" s="9" t="s">
        <v>171</v>
      </c>
      <c r="L482" s="9" t="s">
        <v>186</v>
      </c>
      <c r="M482" s="27">
        <v>43009</v>
      </c>
      <c r="N482" s="9"/>
    </row>
    <row r="483" spans="1:14" ht="17.25">
      <c r="A483" s="87">
        <v>473</v>
      </c>
      <c r="B483" s="17">
        <v>133</v>
      </c>
      <c r="C483" s="64" t="s">
        <v>91</v>
      </c>
      <c r="D483" s="64" t="s">
        <v>34</v>
      </c>
      <c r="E483" s="58" t="s">
        <v>29</v>
      </c>
      <c r="F483" s="60"/>
      <c r="G483" s="60">
        <v>90000</v>
      </c>
      <c r="H483" s="61">
        <v>1900</v>
      </c>
      <c r="I483" s="62">
        <v>171000000</v>
      </c>
      <c r="J483" s="63" t="s">
        <v>92</v>
      </c>
      <c r="K483" s="9" t="s">
        <v>173</v>
      </c>
      <c r="L483" s="22" t="s">
        <v>166</v>
      </c>
      <c r="M483" s="27">
        <v>43009</v>
      </c>
      <c r="N483" s="9"/>
    </row>
    <row r="484" spans="1:14" ht="17.25">
      <c r="A484" s="87">
        <v>474</v>
      </c>
      <c r="B484" s="17">
        <v>133</v>
      </c>
      <c r="C484" s="64" t="s">
        <v>100</v>
      </c>
      <c r="D484" s="64" t="s">
        <v>34</v>
      </c>
      <c r="E484" s="58" t="s">
        <v>29</v>
      </c>
      <c r="F484" s="60"/>
      <c r="G484" s="60">
        <v>64800</v>
      </c>
      <c r="H484" s="61">
        <v>1096</v>
      </c>
      <c r="I484" s="62">
        <v>71020800</v>
      </c>
      <c r="J484" s="63" t="s">
        <v>101</v>
      </c>
      <c r="K484" s="9" t="s">
        <v>173</v>
      </c>
      <c r="L484" s="22" t="s">
        <v>166</v>
      </c>
      <c r="M484" s="27">
        <v>43009</v>
      </c>
      <c r="N484" s="9"/>
    </row>
    <row r="485" spans="1:14" ht="17.25">
      <c r="A485" s="87">
        <v>475</v>
      </c>
      <c r="B485" s="17">
        <v>133</v>
      </c>
      <c r="C485" s="66" t="s">
        <v>127</v>
      </c>
      <c r="D485" s="64" t="s">
        <v>25</v>
      </c>
      <c r="E485" s="59" t="s">
        <v>48</v>
      </c>
      <c r="F485" s="60"/>
      <c r="G485" s="60">
        <v>5600</v>
      </c>
      <c r="H485" s="65">
        <v>52852.06</v>
      </c>
      <c r="I485" s="62">
        <v>295971536</v>
      </c>
      <c r="J485" s="63" t="s">
        <v>121</v>
      </c>
      <c r="K485" s="9" t="s">
        <v>173</v>
      </c>
      <c r="L485" s="9" t="s">
        <v>186</v>
      </c>
      <c r="M485" s="27">
        <v>43009</v>
      </c>
      <c r="N485" s="28"/>
    </row>
    <row r="486" spans="1:14" ht="17.25">
      <c r="A486" s="87">
        <v>476</v>
      </c>
      <c r="B486" s="17">
        <v>133</v>
      </c>
      <c r="C486" s="66" t="s">
        <v>136</v>
      </c>
      <c r="D486" s="64" t="s">
        <v>25</v>
      </c>
      <c r="E486" s="68" t="s">
        <v>29</v>
      </c>
      <c r="F486" s="60"/>
      <c r="G486" s="60">
        <v>100</v>
      </c>
      <c r="H486" s="64">
        <v>5000.7</v>
      </c>
      <c r="I486" s="62">
        <v>500070</v>
      </c>
      <c r="J486" s="63" t="s">
        <v>137</v>
      </c>
      <c r="K486" s="9" t="s">
        <v>173</v>
      </c>
      <c r="L486" s="9" t="s">
        <v>186</v>
      </c>
      <c r="M486" s="27">
        <v>43009</v>
      </c>
      <c r="N486" s="28"/>
    </row>
    <row r="487" spans="1:14" ht="17.25">
      <c r="A487" s="87">
        <v>477</v>
      </c>
      <c r="B487" s="17">
        <v>133</v>
      </c>
      <c r="C487" s="66" t="s">
        <v>142</v>
      </c>
      <c r="D487" s="64" t="s">
        <v>25</v>
      </c>
      <c r="E487" s="68" t="s">
        <v>29</v>
      </c>
      <c r="F487" s="60"/>
      <c r="G487" s="60">
        <v>16700</v>
      </c>
      <c r="H487" s="64">
        <v>5000.7</v>
      </c>
      <c r="I487" s="62">
        <v>83511690</v>
      </c>
      <c r="J487" s="63" t="s">
        <v>137</v>
      </c>
      <c r="K487" s="9" t="s">
        <v>173</v>
      </c>
      <c r="L487" s="9" t="s">
        <v>186</v>
      </c>
      <c r="M487" s="27">
        <v>43009</v>
      </c>
      <c r="N487" s="28"/>
    </row>
    <row r="488" spans="1:14" ht="17.25">
      <c r="A488" s="87">
        <v>478</v>
      </c>
      <c r="B488" s="17">
        <v>133</v>
      </c>
      <c r="C488" s="66" t="s">
        <v>130</v>
      </c>
      <c r="D488" s="64" t="s">
        <v>25</v>
      </c>
      <c r="E488" s="64" t="s">
        <v>62</v>
      </c>
      <c r="F488" s="60"/>
      <c r="G488" s="60">
        <v>750</v>
      </c>
      <c r="H488" s="64">
        <v>30450</v>
      </c>
      <c r="I488" s="62">
        <v>22837500</v>
      </c>
      <c r="J488" s="63" t="s">
        <v>131</v>
      </c>
      <c r="K488" s="9" t="s">
        <v>173</v>
      </c>
      <c r="L488" s="9" t="s">
        <v>186</v>
      </c>
      <c r="M488" s="27">
        <v>43009</v>
      </c>
      <c r="N488" s="22"/>
    </row>
    <row r="489" spans="1:14" ht="17.25">
      <c r="A489" s="87">
        <v>479</v>
      </c>
      <c r="B489" s="17">
        <v>133</v>
      </c>
      <c r="C489" s="66" t="s">
        <v>123</v>
      </c>
      <c r="D489" s="64" t="s">
        <v>25</v>
      </c>
      <c r="E489" s="68" t="s">
        <v>29</v>
      </c>
      <c r="F489" s="60"/>
      <c r="G489" s="60">
        <v>18000</v>
      </c>
      <c r="H489" s="64">
        <v>2230.89</v>
      </c>
      <c r="I489" s="62">
        <v>40156020</v>
      </c>
      <c r="J489" s="63" t="s">
        <v>124</v>
      </c>
      <c r="K489" s="9" t="s">
        <v>173</v>
      </c>
      <c r="L489" s="9" t="s">
        <v>186</v>
      </c>
      <c r="M489" s="27">
        <v>43009</v>
      </c>
      <c r="N489" s="9"/>
    </row>
    <row r="490" spans="1:14" ht="17.25">
      <c r="A490" s="87">
        <v>480</v>
      </c>
      <c r="B490" s="17">
        <v>133</v>
      </c>
      <c r="C490" s="66" t="s">
        <v>140</v>
      </c>
      <c r="D490" s="64" t="s">
        <v>25</v>
      </c>
      <c r="E490" s="68" t="s">
        <v>29</v>
      </c>
      <c r="F490" s="60"/>
      <c r="G490" s="60">
        <v>21000</v>
      </c>
      <c r="H490" s="64">
        <v>943.1</v>
      </c>
      <c r="I490" s="62">
        <v>19805100</v>
      </c>
      <c r="J490" s="63" t="s">
        <v>141</v>
      </c>
      <c r="K490" s="9" t="s">
        <v>173</v>
      </c>
      <c r="L490" s="9" t="s">
        <v>186</v>
      </c>
      <c r="M490" s="27">
        <v>43009</v>
      </c>
      <c r="N490" s="9"/>
    </row>
    <row r="491" spans="1:14" ht="17.25">
      <c r="A491" s="87">
        <v>481</v>
      </c>
      <c r="B491" s="17">
        <v>133</v>
      </c>
      <c r="C491" s="68" t="s">
        <v>80</v>
      </c>
      <c r="D491" s="59" t="s">
        <v>25</v>
      </c>
      <c r="E491" s="59" t="s">
        <v>29</v>
      </c>
      <c r="F491" s="60"/>
      <c r="G491" s="60">
        <v>20160</v>
      </c>
      <c r="H491" s="61">
        <v>1525.3</v>
      </c>
      <c r="I491" s="62">
        <v>30750048</v>
      </c>
      <c r="J491" s="63" t="s">
        <v>67</v>
      </c>
      <c r="K491" s="9" t="s">
        <v>173</v>
      </c>
      <c r="L491" s="9" t="s">
        <v>186</v>
      </c>
      <c r="M491" s="27">
        <v>43009</v>
      </c>
      <c r="N491" s="9"/>
    </row>
    <row r="492" spans="1:14" ht="17.25">
      <c r="A492" s="87">
        <v>482</v>
      </c>
      <c r="B492" s="17">
        <v>134</v>
      </c>
      <c r="C492" s="66" t="s">
        <v>127</v>
      </c>
      <c r="D492" s="64" t="s">
        <v>25</v>
      </c>
      <c r="E492" s="59" t="s">
        <v>48</v>
      </c>
      <c r="F492" s="60"/>
      <c r="G492" s="60">
        <v>3600</v>
      </c>
      <c r="H492" s="65">
        <v>52852.06</v>
      </c>
      <c r="I492" s="62">
        <v>190267416</v>
      </c>
      <c r="J492" s="63" t="s">
        <v>121</v>
      </c>
      <c r="K492" s="9" t="s">
        <v>161</v>
      </c>
      <c r="L492" s="9" t="s">
        <v>186</v>
      </c>
      <c r="M492" s="27">
        <v>43009</v>
      </c>
      <c r="N492" s="9"/>
    </row>
    <row r="493" spans="1:14" ht="17.25">
      <c r="A493" s="87">
        <v>483</v>
      </c>
      <c r="B493" s="17">
        <v>134</v>
      </c>
      <c r="C493" s="66" t="s">
        <v>142</v>
      </c>
      <c r="D493" s="64" t="s">
        <v>25</v>
      </c>
      <c r="E493" s="68" t="s">
        <v>29</v>
      </c>
      <c r="F493" s="60"/>
      <c r="G493" s="60">
        <v>21000</v>
      </c>
      <c r="H493" s="64">
        <v>5000.7</v>
      </c>
      <c r="I493" s="62">
        <v>105014700</v>
      </c>
      <c r="J493" s="63" t="s">
        <v>137</v>
      </c>
      <c r="K493" s="9" t="s">
        <v>161</v>
      </c>
      <c r="L493" s="9" t="s">
        <v>186</v>
      </c>
      <c r="M493" s="27">
        <v>43009</v>
      </c>
      <c r="N493" s="9"/>
    </row>
    <row r="494" spans="1:14" ht="17.25">
      <c r="A494" s="87">
        <v>484</v>
      </c>
      <c r="B494" s="17">
        <v>134</v>
      </c>
      <c r="C494" s="66" t="s">
        <v>130</v>
      </c>
      <c r="D494" s="64" t="s">
        <v>25</v>
      </c>
      <c r="E494" s="64" t="s">
        <v>62</v>
      </c>
      <c r="F494" s="60"/>
      <c r="G494" s="60">
        <v>1150</v>
      </c>
      <c r="H494" s="64">
        <v>30450</v>
      </c>
      <c r="I494" s="62">
        <v>35017500</v>
      </c>
      <c r="J494" s="63" t="s">
        <v>131</v>
      </c>
      <c r="K494" s="9" t="s">
        <v>161</v>
      </c>
      <c r="L494" s="9" t="s">
        <v>186</v>
      </c>
      <c r="M494" s="27">
        <v>43009</v>
      </c>
      <c r="N494" s="28"/>
    </row>
    <row r="495" spans="1:14" ht="17.25">
      <c r="A495" s="87">
        <v>485</v>
      </c>
      <c r="B495" s="17">
        <v>134</v>
      </c>
      <c r="C495" s="66" t="s">
        <v>123</v>
      </c>
      <c r="D495" s="64" t="s">
        <v>25</v>
      </c>
      <c r="E495" s="68" t="s">
        <v>29</v>
      </c>
      <c r="F495" s="60"/>
      <c r="G495" s="60">
        <v>21900</v>
      </c>
      <c r="H495" s="64">
        <v>2230.89</v>
      </c>
      <c r="I495" s="62">
        <v>48856491</v>
      </c>
      <c r="J495" s="63" t="s">
        <v>124</v>
      </c>
      <c r="K495" s="9" t="s">
        <v>161</v>
      </c>
      <c r="L495" s="9" t="s">
        <v>186</v>
      </c>
      <c r="M495" s="27">
        <v>43009</v>
      </c>
      <c r="N495" s="28"/>
    </row>
    <row r="496" spans="1:14" ht="17.25">
      <c r="A496" s="87">
        <v>486</v>
      </c>
      <c r="B496" s="17">
        <v>134</v>
      </c>
      <c r="C496" s="66" t="s">
        <v>140</v>
      </c>
      <c r="D496" s="64" t="s">
        <v>25</v>
      </c>
      <c r="E496" s="68" t="s">
        <v>29</v>
      </c>
      <c r="F496" s="60"/>
      <c r="G496" s="60">
        <v>30700</v>
      </c>
      <c r="H496" s="64">
        <v>943.1</v>
      </c>
      <c r="I496" s="62">
        <v>28953170</v>
      </c>
      <c r="J496" s="63" t="s">
        <v>141</v>
      </c>
      <c r="K496" s="9" t="s">
        <v>161</v>
      </c>
      <c r="L496" s="9" t="s">
        <v>186</v>
      </c>
      <c r="M496" s="27">
        <v>43009</v>
      </c>
      <c r="N496" s="22"/>
    </row>
    <row r="497" spans="1:14" ht="17.25">
      <c r="A497" s="87">
        <v>487</v>
      </c>
      <c r="B497" s="17">
        <v>134</v>
      </c>
      <c r="C497" s="68" t="s">
        <v>80</v>
      </c>
      <c r="D497" s="59" t="s">
        <v>25</v>
      </c>
      <c r="E497" s="59" t="s">
        <v>29</v>
      </c>
      <c r="F497" s="60"/>
      <c r="G497" s="60">
        <v>28896</v>
      </c>
      <c r="H497" s="61">
        <v>1525.3</v>
      </c>
      <c r="I497" s="62">
        <v>44075068.799999997</v>
      </c>
      <c r="J497" s="63" t="s">
        <v>67</v>
      </c>
      <c r="K497" s="9" t="s">
        <v>161</v>
      </c>
      <c r="L497" s="9" t="s">
        <v>186</v>
      </c>
      <c r="M497" s="27">
        <v>43009</v>
      </c>
      <c r="N497" s="9"/>
    </row>
    <row r="498" spans="1:14" ht="17.25">
      <c r="A498" s="87">
        <v>488</v>
      </c>
      <c r="B498" s="17">
        <v>134</v>
      </c>
      <c r="C498" s="70" t="s">
        <v>117</v>
      </c>
      <c r="D498" s="68" t="s">
        <v>25</v>
      </c>
      <c r="E498" s="59" t="s">
        <v>116</v>
      </c>
      <c r="F498" s="60"/>
      <c r="G498" s="60">
        <v>300</v>
      </c>
      <c r="H498" s="64">
        <v>27195</v>
      </c>
      <c r="I498" s="62">
        <v>8158500</v>
      </c>
      <c r="J498" s="71" t="s">
        <v>129</v>
      </c>
      <c r="K498" s="9" t="s">
        <v>161</v>
      </c>
      <c r="L498" s="9" t="s">
        <v>186</v>
      </c>
      <c r="M498" s="27">
        <v>43009</v>
      </c>
      <c r="N498" s="9"/>
    </row>
    <row r="499" spans="1:14" ht="17.25">
      <c r="A499" s="87">
        <v>489</v>
      </c>
      <c r="B499" s="17">
        <v>134</v>
      </c>
      <c r="C499" s="68" t="s">
        <v>118</v>
      </c>
      <c r="D499" s="59" t="s">
        <v>25</v>
      </c>
      <c r="E499" s="59" t="s">
        <v>29</v>
      </c>
      <c r="F499" s="60"/>
      <c r="G499" s="60">
        <v>400</v>
      </c>
      <c r="H499" s="61">
        <v>124783.2</v>
      </c>
      <c r="I499" s="62">
        <v>49913280</v>
      </c>
      <c r="J499" s="63" t="s">
        <v>57</v>
      </c>
      <c r="K499" s="9" t="s">
        <v>161</v>
      </c>
      <c r="L499" s="9" t="s">
        <v>186</v>
      </c>
      <c r="M499" s="27">
        <v>43009</v>
      </c>
      <c r="N499" s="9"/>
    </row>
    <row r="500" spans="1:14" ht="17.25">
      <c r="A500" s="87">
        <v>490</v>
      </c>
      <c r="B500" s="17">
        <v>134</v>
      </c>
      <c r="C500" s="68" t="s">
        <v>76</v>
      </c>
      <c r="D500" s="68" t="s">
        <v>25</v>
      </c>
      <c r="E500" s="59" t="s">
        <v>116</v>
      </c>
      <c r="F500" s="60"/>
      <c r="G500" s="60">
        <v>120</v>
      </c>
      <c r="H500" s="72">
        <v>11421.3</v>
      </c>
      <c r="I500" s="62">
        <v>1370556</v>
      </c>
      <c r="J500" s="63" t="s">
        <v>77</v>
      </c>
      <c r="K500" s="9" t="s">
        <v>161</v>
      </c>
      <c r="L500" s="9" t="s">
        <v>186</v>
      </c>
      <c r="M500" s="27">
        <v>43009</v>
      </c>
      <c r="N500" s="9"/>
    </row>
    <row r="501" spans="1:14" ht="17.25">
      <c r="A501" s="87">
        <v>491</v>
      </c>
      <c r="B501" s="17">
        <v>135</v>
      </c>
      <c r="C501" s="66" t="s">
        <v>127</v>
      </c>
      <c r="D501" s="64" t="s">
        <v>25</v>
      </c>
      <c r="E501" s="59" t="s">
        <v>48</v>
      </c>
      <c r="F501" s="60"/>
      <c r="G501" s="60">
        <v>1600</v>
      </c>
      <c r="H501" s="65">
        <v>52852.06</v>
      </c>
      <c r="I501" s="62">
        <v>84563296</v>
      </c>
      <c r="J501" s="63" t="s">
        <v>121</v>
      </c>
      <c r="K501" s="9" t="s">
        <v>175</v>
      </c>
      <c r="L501" s="9" t="s">
        <v>186</v>
      </c>
      <c r="M501" s="27">
        <v>43038</v>
      </c>
      <c r="N501" s="9"/>
    </row>
    <row r="502" spans="1:14" ht="17.25">
      <c r="A502" s="87">
        <v>492</v>
      </c>
      <c r="B502" s="17">
        <v>135</v>
      </c>
      <c r="C502" s="66" t="s">
        <v>142</v>
      </c>
      <c r="D502" s="64" t="s">
        <v>25</v>
      </c>
      <c r="E502" s="68" t="s">
        <v>29</v>
      </c>
      <c r="F502" s="60"/>
      <c r="G502" s="60">
        <v>8400</v>
      </c>
      <c r="H502" s="64">
        <v>5000.7</v>
      </c>
      <c r="I502" s="62">
        <v>42005880</v>
      </c>
      <c r="J502" s="63" t="s">
        <v>137</v>
      </c>
      <c r="K502" s="9" t="s">
        <v>175</v>
      </c>
      <c r="L502" s="9" t="s">
        <v>186</v>
      </c>
      <c r="M502" s="27">
        <v>43038</v>
      </c>
      <c r="N502" s="9"/>
    </row>
    <row r="503" spans="1:14" ht="17.25">
      <c r="A503" s="87">
        <v>493</v>
      </c>
      <c r="B503" s="17">
        <v>135</v>
      </c>
      <c r="C503" s="80" t="s">
        <v>123</v>
      </c>
      <c r="D503" s="74" t="s">
        <v>25</v>
      </c>
      <c r="E503" s="73" t="s">
        <v>29</v>
      </c>
      <c r="F503" s="76"/>
      <c r="G503" s="76">
        <v>14400</v>
      </c>
      <c r="H503" s="74">
        <v>2230.89</v>
      </c>
      <c r="I503" s="77">
        <v>32124816</v>
      </c>
      <c r="J503" s="71" t="s">
        <v>124</v>
      </c>
      <c r="K503" s="9" t="s">
        <v>175</v>
      </c>
      <c r="L503" s="9" t="s">
        <v>186</v>
      </c>
      <c r="M503" s="27">
        <v>43038</v>
      </c>
      <c r="N503" s="28"/>
    </row>
    <row r="504" spans="1:14" ht="17.25">
      <c r="A504" s="87">
        <v>494</v>
      </c>
      <c r="B504" s="17">
        <v>135</v>
      </c>
      <c r="C504" s="66" t="s">
        <v>140</v>
      </c>
      <c r="D504" s="64" t="s">
        <v>25</v>
      </c>
      <c r="E504" s="68" t="s">
        <v>29</v>
      </c>
      <c r="F504" s="60"/>
      <c r="G504" s="60">
        <v>17600</v>
      </c>
      <c r="H504" s="64">
        <v>943.1</v>
      </c>
      <c r="I504" s="62">
        <v>16598560</v>
      </c>
      <c r="J504" s="63" t="s">
        <v>141</v>
      </c>
      <c r="K504" s="9" t="s">
        <v>175</v>
      </c>
      <c r="L504" s="9" t="s">
        <v>186</v>
      </c>
      <c r="M504" s="27">
        <v>43038</v>
      </c>
      <c r="N504" s="28"/>
    </row>
    <row r="505" spans="1:14" ht="17.25">
      <c r="A505" s="87">
        <v>495</v>
      </c>
      <c r="B505" s="17">
        <v>135</v>
      </c>
      <c r="C505" s="68" t="s">
        <v>80</v>
      </c>
      <c r="D505" s="59" t="s">
        <v>25</v>
      </c>
      <c r="E505" s="59" t="s">
        <v>29</v>
      </c>
      <c r="F505" s="60"/>
      <c r="G505" s="60">
        <v>13000</v>
      </c>
      <c r="H505" s="64">
        <v>715.39</v>
      </c>
      <c r="I505" s="62">
        <v>9300070</v>
      </c>
      <c r="J505" s="63" t="s">
        <v>67</v>
      </c>
      <c r="K505" s="9" t="s">
        <v>175</v>
      </c>
      <c r="L505" s="9" t="s">
        <v>186</v>
      </c>
      <c r="M505" s="27">
        <v>43038</v>
      </c>
      <c r="N505" s="28"/>
    </row>
    <row r="506" spans="1:14" ht="17.25">
      <c r="A506" s="87">
        <v>496</v>
      </c>
      <c r="B506" s="17">
        <v>136</v>
      </c>
      <c r="C506" s="66" t="s">
        <v>127</v>
      </c>
      <c r="D506" s="64" t="s">
        <v>25</v>
      </c>
      <c r="E506" s="59" t="s">
        <v>48</v>
      </c>
      <c r="F506" s="60"/>
      <c r="G506" s="60">
        <v>4000</v>
      </c>
      <c r="H506" s="65">
        <v>52852.06</v>
      </c>
      <c r="I506" s="62">
        <v>211408240</v>
      </c>
      <c r="J506" s="63" t="s">
        <v>121</v>
      </c>
      <c r="K506" s="9" t="s">
        <v>174</v>
      </c>
      <c r="L506" s="9" t="s">
        <v>186</v>
      </c>
      <c r="M506" s="27">
        <v>43038</v>
      </c>
      <c r="N506" s="22"/>
    </row>
    <row r="507" spans="1:14" ht="17.25">
      <c r="A507" s="87">
        <v>497</v>
      </c>
      <c r="B507" s="17">
        <v>136</v>
      </c>
      <c r="C507" s="66" t="s">
        <v>142</v>
      </c>
      <c r="D507" s="64" t="s">
        <v>25</v>
      </c>
      <c r="E507" s="68" t="s">
        <v>29</v>
      </c>
      <c r="F507" s="60"/>
      <c r="G507" s="60">
        <v>12600</v>
      </c>
      <c r="H507" s="64">
        <v>5000.7</v>
      </c>
      <c r="I507" s="62">
        <v>63008820</v>
      </c>
      <c r="J507" s="63" t="s">
        <v>137</v>
      </c>
      <c r="K507" s="9" t="s">
        <v>174</v>
      </c>
      <c r="L507" s="9" t="s">
        <v>186</v>
      </c>
      <c r="M507" s="27">
        <v>43038</v>
      </c>
      <c r="N507" s="9"/>
    </row>
    <row r="508" spans="1:14" ht="17.25">
      <c r="A508" s="87">
        <v>498</v>
      </c>
      <c r="B508" s="17">
        <v>136</v>
      </c>
      <c r="C508" s="80" t="s">
        <v>123</v>
      </c>
      <c r="D508" s="74" t="s">
        <v>25</v>
      </c>
      <c r="E508" s="73" t="s">
        <v>29</v>
      </c>
      <c r="F508" s="76"/>
      <c r="G508" s="76">
        <v>12000</v>
      </c>
      <c r="H508" s="74">
        <v>2230.89</v>
      </c>
      <c r="I508" s="77">
        <v>26770680</v>
      </c>
      <c r="J508" s="71" t="s">
        <v>124</v>
      </c>
      <c r="K508" s="9" t="s">
        <v>174</v>
      </c>
      <c r="L508" s="9" t="s">
        <v>186</v>
      </c>
      <c r="M508" s="27">
        <v>43038</v>
      </c>
      <c r="N508" s="28"/>
    </row>
    <row r="509" spans="1:14" ht="17.25">
      <c r="A509" s="87">
        <v>499</v>
      </c>
      <c r="B509" s="17">
        <v>136</v>
      </c>
      <c r="C509" s="66" t="s">
        <v>140</v>
      </c>
      <c r="D509" s="64" t="s">
        <v>25</v>
      </c>
      <c r="E509" s="68" t="s">
        <v>29</v>
      </c>
      <c r="F509" s="60"/>
      <c r="G509" s="60">
        <v>11600</v>
      </c>
      <c r="H509" s="64">
        <v>943.1</v>
      </c>
      <c r="I509" s="62">
        <v>10939960</v>
      </c>
      <c r="J509" s="63" t="s">
        <v>141</v>
      </c>
      <c r="K509" s="9" t="s">
        <v>174</v>
      </c>
      <c r="L509" s="9" t="s">
        <v>186</v>
      </c>
      <c r="M509" s="27">
        <v>43038</v>
      </c>
      <c r="N509" s="22"/>
    </row>
    <row r="510" spans="1:14" ht="17.25">
      <c r="A510" s="87">
        <v>500</v>
      </c>
      <c r="B510" s="17">
        <v>136</v>
      </c>
      <c r="C510" s="66" t="s">
        <v>134</v>
      </c>
      <c r="D510" s="64" t="s">
        <v>25</v>
      </c>
      <c r="E510" s="68" t="s">
        <v>29</v>
      </c>
      <c r="F510" s="60"/>
      <c r="G510" s="81">
        <v>11864</v>
      </c>
      <c r="H510" s="64">
        <v>715.39</v>
      </c>
      <c r="I510" s="62">
        <v>8487386.959999999</v>
      </c>
      <c r="J510" s="63" t="s">
        <v>135</v>
      </c>
      <c r="K510" s="9" t="s">
        <v>174</v>
      </c>
      <c r="L510" s="9" t="s">
        <v>186</v>
      </c>
      <c r="M510" s="27">
        <v>43038</v>
      </c>
      <c r="N510" s="22"/>
    </row>
    <row r="511" spans="1:14" ht="17.25">
      <c r="A511" s="87">
        <v>501</v>
      </c>
      <c r="B511" s="17">
        <v>136</v>
      </c>
      <c r="C511" s="66" t="s">
        <v>134</v>
      </c>
      <c r="D511" s="64" t="s">
        <v>25</v>
      </c>
      <c r="E511" s="68" t="s">
        <v>29</v>
      </c>
      <c r="F511" s="60"/>
      <c r="G511" s="82">
        <v>9136</v>
      </c>
      <c r="H511" s="64">
        <v>715.39</v>
      </c>
      <c r="I511" s="62">
        <v>6535803.04</v>
      </c>
      <c r="J511" s="63" t="s">
        <v>135</v>
      </c>
      <c r="K511" s="9" t="s">
        <v>174</v>
      </c>
      <c r="L511" s="9" t="s">
        <v>186</v>
      </c>
      <c r="M511" s="27">
        <v>43038</v>
      </c>
      <c r="N511" s="9"/>
    </row>
    <row r="512" spans="1:14" ht="17.25">
      <c r="A512" s="87">
        <v>502</v>
      </c>
      <c r="B512" s="17">
        <v>137</v>
      </c>
      <c r="C512" s="66" t="s">
        <v>127</v>
      </c>
      <c r="D512" s="64" t="s">
        <v>25</v>
      </c>
      <c r="E512" s="59" t="s">
        <v>48</v>
      </c>
      <c r="F512" s="60"/>
      <c r="G512" s="60">
        <v>4110</v>
      </c>
      <c r="H512" s="65">
        <v>52852.06</v>
      </c>
      <c r="I512" s="62">
        <v>217221966.59999999</v>
      </c>
      <c r="J512" s="63" t="s">
        <v>121</v>
      </c>
      <c r="K512" s="9" t="s">
        <v>172</v>
      </c>
      <c r="L512" s="9" t="s">
        <v>186</v>
      </c>
      <c r="M512" s="27">
        <v>43038</v>
      </c>
      <c r="N512" s="9"/>
    </row>
    <row r="513" spans="1:14" ht="17.25">
      <c r="A513" s="87">
        <v>503</v>
      </c>
      <c r="B513" s="17">
        <v>137</v>
      </c>
      <c r="C513" s="66" t="s">
        <v>122</v>
      </c>
      <c r="D513" s="64" t="s">
        <v>25</v>
      </c>
      <c r="E513" s="59" t="s">
        <v>48</v>
      </c>
      <c r="F513" s="60"/>
      <c r="G513" s="60">
        <v>290</v>
      </c>
      <c r="H513" s="65">
        <v>52852.06</v>
      </c>
      <c r="I513" s="62">
        <v>15327097.399999999</v>
      </c>
      <c r="J513" s="63" t="s">
        <v>121</v>
      </c>
      <c r="K513" s="9" t="s">
        <v>172</v>
      </c>
      <c r="L513" s="9" t="s">
        <v>186</v>
      </c>
      <c r="M513" s="27">
        <v>43038</v>
      </c>
      <c r="N513" s="9"/>
    </row>
    <row r="514" spans="1:14" ht="17.25">
      <c r="A514" s="87">
        <v>504</v>
      </c>
      <c r="B514" s="17">
        <v>137</v>
      </c>
      <c r="C514" s="66" t="s">
        <v>142</v>
      </c>
      <c r="D514" s="64" t="s">
        <v>25</v>
      </c>
      <c r="E514" s="68" t="s">
        <v>29</v>
      </c>
      <c r="F514" s="60"/>
      <c r="G514" s="60">
        <v>13100</v>
      </c>
      <c r="H514" s="64">
        <v>5000.7</v>
      </c>
      <c r="I514" s="62">
        <v>65509170</v>
      </c>
      <c r="J514" s="63" t="s">
        <v>137</v>
      </c>
      <c r="K514" s="9" t="s">
        <v>172</v>
      </c>
      <c r="L514" s="9" t="s">
        <v>186</v>
      </c>
      <c r="M514" s="27">
        <v>43038</v>
      </c>
      <c r="N514" s="28"/>
    </row>
    <row r="515" spans="1:14" ht="17.25">
      <c r="A515" s="87">
        <v>505</v>
      </c>
      <c r="B515" s="17">
        <v>137</v>
      </c>
      <c r="C515" s="66" t="s">
        <v>130</v>
      </c>
      <c r="D515" s="64" t="s">
        <v>25</v>
      </c>
      <c r="E515" s="64" t="s">
        <v>62</v>
      </c>
      <c r="F515" s="60"/>
      <c r="G515" s="60">
        <v>875</v>
      </c>
      <c r="H515" s="64">
        <v>30450</v>
      </c>
      <c r="I515" s="62">
        <v>26643750</v>
      </c>
      <c r="J515" s="63" t="s">
        <v>131</v>
      </c>
      <c r="K515" s="9" t="s">
        <v>172</v>
      </c>
      <c r="L515" s="9" t="s">
        <v>186</v>
      </c>
      <c r="M515" s="27">
        <v>43038</v>
      </c>
      <c r="N515" s="22"/>
    </row>
    <row r="516" spans="1:14" ht="17.25">
      <c r="A516" s="87">
        <v>506</v>
      </c>
      <c r="B516" s="17">
        <v>137</v>
      </c>
      <c r="C516" s="80" t="s">
        <v>123</v>
      </c>
      <c r="D516" s="74" t="s">
        <v>25</v>
      </c>
      <c r="E516" s="73" t="s">
        <v>29</v>
      </c>
      <c r="F516" s="76"/>
      <c r="G516" s="76">
        <v>18400</v>
      </c>
      <c r="H516" s="74">
        <v>2230.89</v>
      </c>
      <c r="I516" s="77">
        <v>41048376</v>
      </c>
      <c r="J516" s="71" t="s">
        <v>124</v>
      </c>
      <c r="K516" s="9" t="s">
        <v>172</v>
      </c>
      <c r="L516" s="9" t="s">
        <v>186</v>
      </c>
      <c r="M516" s="27">
        <v>43038</v>
      </c>
      <c r="N516" s="9"/>
    </row>
    <row r="517" spans="1:14" ht="17.25">
      <c r="A517" s="87">
        <v>507</v>
      </c>
      <c r="B517" s="17">
        <v>137</v>
      </c>
      <c r="C517" s="66" t="s">
        <v>140</v>
      </c>
      <c r="D517" s="64" t="s">
        <v>25</v>
      </c>
      <c r="E517" s="68" t="s">
        <v>29</v>
      </c>
      <c r="F517" s="60"/>
      <c r="G517" s="60">
        <v>24000</v>
      </c>
      <c r="H517" s="64">
        <v>943.1</v>
      </c>
      <c r="I517" s="62">
        <v>22634400</v>
      </c>
      <c r="J517" s="63" t="s">
        <v>141</v>
      </c>
      <c r="K517" s="9" t="s">
        <v>172</v>
      </c>
      <c r="L517" s="9" t="s">
        <v>186</v>
      </c>
      <c r="M517" s="27">
        <v>43038</v>
      </c>
      <c r="N517" s="9"/>
    </row>
    <row r="518" spans="1:14" ht="17.25">
      <c r="A518" s="87">
        <v>508</v>
      </c>
      <c r="B518" s="17">
        <v>137</v>
      </c>
      <c r="C518" s="66" t="s">
        <v>134</v>
      </c>
      <c r="D518" s="64" t="s">
        <v>25</v>
      </c>
      <c r="E518" s="68" t="s">
        <v>29</v>
      </c>
      <c r="F518" s="60"/>
      <c r="G518" s="60">
        <v>20000</v>
      </c>
      <c r="H518" s="64">
        <v>715.39</v>
      </c>
      <c r="I518" s="62">
        <v>14307800</v>
      </c>
      <c r="J518" s="63" t="s">
        <v>135</v>
      </c>
      <c r="K518" s="9" t="s">
        <v>172</v>
      </c>
      <c r="L518" s="9" t="s">
        <v>186</v>
      </c>
      <c r="M518" s="27">
        <v>43038</v>
      </c>
      <c r="N518" s="9"/>
    </row>
    <row r="519" spans="1:14" ht="17.25">
      <c r="A519" s="87">
        <v>509</v>
      </c>
      <c r="B519" s="17">
        <v>138</v>
      </c>
      <c r="C519" s="64" t="s">
        <v>143</v>
      </c>
      <c r="D519" s="26" t="s">
        <v>34</v>
      </c>
      <c r="E519" s="15" t="s">
        <v>116</v>
      </c>
      <c r="F519" s="15"/>
      <c r="G519" s="19">
        <v>480</v>
      </c>
      <c r="H519" s="83">
        <v>1900</v>
      </c>
      <c r="I519" s="84">
        <v>912000</v>
      </c>
      <c r="J519" s="22"/>
      <c r="K519" s="9" t="s">
        <v>177</v>
      </c>
      <c r="L519" s="22" t="s">
        <v>166</v>
      </c>
      <c r="M519" s="27">
        <v>43038</v>
      </c>
      <c r="N519" s="9"/>
    </row>
    <row r="520" spans="1:14" ht="17.25">
      <c r="A520" s="87">
        <v>510</v>
      </c>
      <c r="B520" s="17">
        <v>138</v>
      </c>
      <c r="C520" s="64" t="s">
        <v>144</v>
      </c>
      <c r="D520" s="26" t="s">
        <v>34</v>
      </c>
      <c r="E520" s="15" t="s">
        <v>116</v>
      </c>
      <c r="F520" s="15"/>
      <c r="G520" s="19">
        <v>480</v>
      </c>
      <c r="H520" s="83">
        <v>1900</v>
      </c>
      <c r="I520" s="84">
        <v>912000</v>
      </c>
      <c r="J520" s="22"/>
      <c r="K520" s="9" t="s">
        <v>177</v>
      </c>
      <c r="L520" s="22" t="s">
        <v>166</v>
      </c>
      <c r="M520" s="27">
        <v>43038</v>
      </c>
      <c r="N520" s="9"/>
    </row>
    <row r="521" spans="1:14" ht="17.25">
      <c r="A521" s="87">
        <v>511</v>
      </c>
      <c r="B521" s="17">
        <v>138</v>
      </c>
      <c r="C521" s="64" t="s">
        <v>145</v>
      </c>
      <c r="D521" s="26" t="s">
        <v>34</v>
      </c>
      <c r="E521" s="15" t="s">
        <v>116</v>
      </c>
      <c r="F521" s="15"/>
      <c r="G521" s="19">
        <v>240</v>
      </c>
      <c r="H521" s="83">
        <v>1900</v>
      </c>
      <c r="I521" s="84">
        <v>456000</v>
      </c>
      <c r="J521" s="22"/>
      <c r="K521" s="9" t="s">
        <v>177</v>
      </c>
      <c r="L521" s="22" t="s">
        <v>166</v>
      </c>
      <c r="M521" s="27">
        <v>43038</v>
      </c>
      <c r="N521" s="28"/>
    </row>
    <row r="522" spans="1:14" ht="17.25">
      <c r="A522" s="87">
        <v>512</v>
      </c>
      <c r="B522" s="17">
        <v>138</v>
      </c>
      <c r="C522" s="64" t="s">
        <v>146</v>
      </c>
      <c r="D522" s="26" t="s">
        <v>34</v>
      </c>
      <c r="E522" s="15" t="s">
        <v>116</v>
      </c>
      <c r="F522" s="15"/>
      <c r="G522" s="19">
        <v>480</v>
      </c>
      <c r="H522" s="35">
        <v>1096</v>
      </c>
      <c r="I522" s="84">
        <v>526080</v>
      </c>
      <c r="J522" s="22"/>
      <c r="K522" s="9" t="s">
        <v>177</v>
      </c>
      <c r="L522" s="22" t="s">
        <v>166</v>
      </c>
      <c r="M522" s="27">
        <v>43038</v>
      </c>
      <c r="N522" s="28"/>
    </row>
    <row r="523" spans="1:14" ht="17.25">
      <c r="A523" s="87">
        <v>513</v>
      </c>
      <c r="B523" s="17">
        <v>139</v>
      </c>
      <c r="C523" s="58" t="s">
        <v>68</v>
      </c>
      <c r="D523" s="59" t="s">
        <v>34</v>
      </c>
      <c r="E523" s="58" t="s">
        <v>26</v>
      </c>
      <c r="F523" s="60"/>
      <c r="G523" s="60">
        <v>5000</v>
      </c>
      <c r="H523" s="61">
        <v>4298</v>
      </c>
      <c r="I523" s="62">
        <v>21490000</v>
      </c>
      <c r="J523" s="63" t="s">
        <v>69</v>
      </c>
      <c r="K523" s="9" t="s">
        <v>165</v>
      </c>
      <c r="L523" s="22" t="s">
        <v>166</v>
      </c>
      <c r="M523" s="27">
        <v>43042</v>
      </c>
      <c r="N523" s="22"/>
    </row>
    <row r="524" spans="1:14" ht="17.25">
      <c r="A524" s="87">
        <v>514</v>
      </c>
      <c r="B524" s="17">
        <v>139</v>
      </c>
      <c r="C524" s="64" t="s">
        <v>100</v>
      </c>
      <c r="D524" s="64" t="s">
        <v>34</v>
      </c>
      <c r="E524" s="58" t="s">
        <v>29</v>
      </c>
      <c r="F524" s="60"/>
      <c r="G524" s="60">
        <v>105456</v>
      </c>
      <c r="H524" s="61">
        <v>1096</v>
      </c>
      <c r="I524" s="62">
        <v>115579776</v>
      </c>
      <c r="J524" s="63" t="s">
        <v>101</v>
      </c>
      <c r="K524" s="9" t="s">
        <v>165</v>
      </c>
      <c r="L524" s="22" t="s">
        <v>166</v>
      </c>
      <c r="M524" s="27">
        <v>43042</v>
      </c>
      <c r="N524" s="9"/>
    </row>
    <row r="525" spans="1:14" ht="17.25">
      <c r="A525" s="87">
        <v>515</v>
      </c>
      <c r="B525" s="17">
        <v>139</v>
      </c>
      <c r="C525" s="64" t="s">
        <v>146</v>
      </c>
      <c r="D525" s="52" t="s">
        <v>34</v>
      </c>
      <c r="E525" s="58" t="s">
        <v>29</v>
      </c>
      <c r="F525" s="60"/>
      <c r="G525" s="60">
        <v>128544</v>
      </c>
      <c r="H525" s="35">
        <v>1096</v>
      </c>
      <c r="I525" s="62">
        <v>140884224</v>
      </c>
      <c r="J525" s="63" t="s">
        <v>67</v>
      </c>
      <c r="K525" s="9" t="s">
        <v>165</v>
      </c>
      <c r="L525" s="22" t="s">
        <v>166</v>
      </c>
      <c r="M525" s="27">
        <v>43042</v>
      </c>
      <c r="N525" s="28"/>
    </row>
    <row r="526" spans="1:14" ht="17.25">
      <c r="A526" s="87">
        <v>516</v>
      </c>
      <c r="B526" s="17">
        <v>139</v>
      </c>
      <c r="C526" s="64" t="s">
        <v>147</v>
      </c>
      <c r="D526" s="64" t="s">
        <v>34</v>
      </c>
      <c r="E526" s="58" t="s">
        <v>29</v>
      </c>
      <c r="F526" s="60"/>
      <c r="G526" s="60">
        <v>162000</v>
      </c>
      <c r="H526" s="61">
        <v>1900</v>
      </c>
      <c r="I526" s="62">
        <v>307800000</v>
      </c>
      <c r="J526" s="63" t="s">
        <v>92</v>
      </c>
      <c r="K526" s="9" t="s">
        <v>165</v>
      </c>
      <c r="L526" s="22" t="s">
        <v>166</v>
      </c>
      <c r="M526" s="27">
        <v>43042</v>
      </c>
      <c r="N526" s="22"/>
    </row>
    <row r="527" spans="1:14" ht="17.25">
      <c r="A527" s="87">
        <v>517</v>
      </c>
      <c r="B527" s="17">
        <v>139</v>
      </c>
      <c r="C527" s="58" t="s">
        <v>73</v>
      </c>
      <c r="D527" s="59" t="s">
        <v>34</v>
      </c>
      <c r="E527" s="58" t="s">
        <v>29</v>
      </c>
      <c r="F527" s="60"/>
      <c r="G527" s="60">
        <v>252000</v>
      </c>
      <c r="H527" s="61">
        <v>1155</v>
      </c>
      <c r="I527" s="62">
        <v>291060000</v>
      </c>
      <c r="J527" s="63" t="s">
        <v>69</v>
      </c>
      <c r="K527" s="9" t="s">
        <v>165</v>
      </c>
      <c r="L527" s="22" t="s">
        <v>166</v>
      </c>
      <c r="M527" s="27">
        <v>43042</v>
      </c>
      <c r="N527" s="22"/>
    </row>
    <row r="528" spans="1:14" ht="17.25">
      <c r="A528" s="87">
        <v>518</v>
      </c>
      <c r="B528" s="17">
        <v>139</v>
      </c>
      <c r="C528" s="64" t="s">
        <v>39</v>
      </c>
      <c r="D528" s="64" t="s">
        <v>34</v>
      </c>
      <c r="E528" s="58" t="s">
        <v>29</v>
      </c>
      <c r="F528" s="60"/>
      <c r="G528" s="60">
        <v>15000</v>
      </c>
      <c r="H528" s="65">
        <v>38.997</v>
      </c>
      <c r="I528" s="62">
        <v>584955</v>
      </c>
      <c r="J528" s="63" t="s">
        <v>40</v>
      </c>
      <c r="K528" s="9" t="s">
        <v>165</v>
      </c>
      <c r="L528" s="22" t="s">
        <v>166</v>
      </c>
      <c r="M528" s="27">
        <v>43042</v>
      </c>
      <c r="N528" s="9"/>
    </row>
    <row r="529" spans="1:14" ht="17.25">
      <c r="A529" s="87">
        <v>519</v>
      </c>
      <c r="B529" s="17">
        <v>140</v>
      </c>
      <c r="C529" s="58" t="s">
        <v>68</v>
      </c>
      <c r="D529" s="59" t="s">
        <v>34</v>
      </c>
      <c r="E529" s="58" t="s">
        <v>26</v>
      </c>
      <c r="F529" s="60"/>
      <c r="G529" s="60">
        <v>2000</v>
      </c>
      <c r="H529" s="61">
        <v>4298</v>
      </c>
      <c r="I529" s="62">
        <v>8596000</v>
      </c>
      <c r="J529" s="63" t="s">
        <v>69</v>
      </c>
      <c r="K529" s="9" t="s">
        <v>174</v>
      </c>
      <c r="L529" s="22" t="s">
        <v>166</v>
      </c>
      <c r="M529" s="27">
        <v>43042</v>
      </c>
      <c r="N529" s="9"/>
    </row>
    <row r="530" spans="1:14" ht="17.25">
      <c r="A530" s="87">
        <v>520</v>
      </c>
      <c r="B530" s="17">
        <v>140</v>
      </c>
      <c r="C530" s="64" t="s">
        <v>146</v>
      </c>
      <c r="D530" s="52" t="s">
        <v>34</v>
      </c>
      <c r="E530" s="58" t="s">
        <v>29</v>
      </c>
      <c r="F530" s="60"/>
      <c r="G530" s="60">
        <v>75600</v>
      </c>
      <c r="H530" s="35">
        <v>1096</v>
      </c>
      <c r="I530" s="62">
        <v>82857600</v>
      </c>
      <c r="J530" s="63" t="s">
        <v>67</v>
      </c>
      <c r="K530" s="9" t="s">
        <v>174</v>
      </c>
      <c r="L530" s="22" t="s">
        <v>166</v>
      </c>
      <c r="M530" s="27">
        <v>43042</v>
      </c>
      <c r="N530" s="9"/>
    </row>
    <row r="531" spans="1:14" ht="17.25">
      <c r="A531" s="87">
        <v>521</v>
      </c>
      <c r="B531" s="17">
        <v>140</v>
      </c>
      <c r="C531" s="64" t="s">
        <v>148</v>
      </c>
      <c r="D531" s="64" t="s">
        <v>34</v>
      </c>
      <c r="E531" s="58" t="s">
        <v>29</v>
      </c>
      <c r="F531" s="60"/>
      <c r="G531" s="60">
        <v>28800</v>
      </c>
      <c r="H531" s="61">
        <v>1900</v>
      </c>
      <c r="I531" s="62">
        <v>54720000</v>
      </c>
      <c r="J531" s="63" t="s">
        <v>92</v>
      </c>
      <c r="K531" s="9" t="s">
        <v>174</v>
      </c>
      <c r="L531" s="22" t="s">
        <v>166</v>
      </c>
      <c r="M531" s="27">
        <v>43042</v>
      </c>
      <c r="N531" s="28"/>
    </row>
    <row r="532" spans="1:14" ht="17.25">
      <c r="A532" s="87">
        <v>522</v>
      </c>
      <c r="B532" s="17">
        <v>140</v>
      </c>
      <c r="C532" s="58" t="s">
        <v>73</v>
      </c>
      <c r="D532" s="59" t="s">
        <v>34</v>
      </c>
      <c r="E532" s="58" t="s">
        <v>29</v>
      </c>
      <c r="F532" s="60"/>
      <c r="G532" s="60">
        <v>72000</v>
      </c>
      <c r="H532" s="61">
        <v>1155</v>
      </c>
      <c r="I532" s="62">
        <v>83160000</v>
      </c>
      <c r="J532" s="63" t="s">
        <v>69</v>
      </c>
      <c r="K532" s="9" t="s">
        <v>174</v>
      </c>
      <c r="L532" s="22" t="s">
        <v>166</v>
      </c>
      <c r="M532" s="27">
        <v>43042</v>
      </c>
      <c r="N532" s="22"/>
    </row>
    <row r="533" spans="1:14" ht="17.25">
      <c r="A533" s="87">
        <v>523</v>
      </c>
      <c r="B533" s="17">
        <v>140</v>
      </c>
      <c r="C533" s="64" t="s">
        <v>39</v>
      </c>
      <c r="D533" s="64" t="s">
        <v>34</v>
      </c>
      <c r="E533" s="58" t="s">
        <v>29</v>
      </c>
      <c r="F533" s="60"/>
      <c r="G533" s="60">
        <v>13500</v>
      </c>
      <c r="H533" s="65">
        <v>38.997</v>
      </c>
      <c r="I533" s="62">
        <v>526459.5</v>
      </c>
      <c r="J533" s="63" t="s">
        <v>40</v>
      </c>
      <c r="K533" s="9" t="s">
        <v>174</v>
      </c>
      <c r="L533" s="22" t="s">
        <v>166</v>
      </c>
      <c r="M533" s="27">
        <v>43042</v>
      </c>
      <c r="N533" s="22"/>
    </row>
    <row r="534" spans="1:14" ht="17.25">
      <c r="A534" s="87">
        <v>524</v>
      </c>
      <c r="B534" s="17">
        <v>140</v>
      </c>
      <c r="C534" s="64" t="s">
        <v>149</v>
      </c>
      <c r="D534" s="64" t="s">
        <v>34</v>
      </c>
      <c r="E534" s="58" t="s">
        <v>29</v>
      </c>
      <c r="F534" s="60"/>
      <c r="G534" s="60">
        <v>36000</v>
      </c>
      <c r="H534" s="65">
        <v>38.997</v>
      </c>
      <c r="I534" s="62">
        <v>1403892</v>
      </c>
      <c r="J534" s="63" t="s">
        <v>40</v>
      </c>
      <c r="K534" s="9" t="s">
        <v>174</v>
      </c>
      <c r="L534" s="22" t="s">
        <v>166</v>
      </c>
      <c r="M534" s="27">
        <v>43042</v>
      </c>
      <c r="N534" s="9"/>
    </row>
    <row r="535" spans="1:14" ht="17.25">
      <c r="A535" s="87">
        <v>525</v>
      </c>
      <c r="B535" s="17">
        <v>141</v>
      </c>
      <c r="C535" s="64" t="s">
        <v>148</v>
      </c>
      <c r="D535" s="64" t="s">
        <v>34</v>
      </c>
      <c r="E535" s="58" t="s">
        <v>29</v>
      </c>
      <c r="F535" s="60"/>
      <c r="G535" s="60">
        <v>50400</v>
      </c>
      <c r="H535" s="61">
        <v>1900</v>
      </c>
      <c r="I535" s="62">
        <v>95760000</v>
      </c>
      <c r="J535" s="63" t="s">
        <v>92</v>
      </c>
      <c r="K535" s="9" t="s">
        <v>167</v>
      </c>
      <c r="L535" s="22" t="s">
        <v>166</v>
      </c>
      <c r="M535" s="27">
        <v>43042</v>
      </c>
      <c r="N535" s="9"/>
    </row>
    <row r="536" spans="1:14" ht="17.25">
      <c r="A536" s="87">
        <v>526</v>
      </c>
      <c r="B536" s="17">
        <v>141</v>
      </c>
      <c r="C536" s="58" t="s">
        <v>73</v>
      </c>
      <c r="D536" s="59" t="s">
        <v>34</v>
      </c>
      <c r="E536" s="58" t="s">
        <v>29</v>
      </c>
      <c r="F536" s="60"/>
      <c r="G536" s="60">
        <v>132000</v>
      </c>
      <c r="H536" s="61">
        <v>1155</v>
      </c>
      <c r="I536" s="62">
        <v>152460000</v>
      </c>
      <c r="J536" s="63" t="s">
        <v>69</v>
      </c>
      <c r="K536" s="9" t="s">
        <v>167</v>
      </c>
      <c r="L536" s="22" t="s">
        <v>166</v>
      </c>
      <c r="M536" s="27">
        <v>43042</v>
      </c>
      <c r="N536" s="9"/>
    </row>
    <row r="537" spans="1:14" ht="17.25">
      <c r="A537" s="87">
        <v>527</v>
      </c>
      <c r="B537" s="17">
        <v>141</v>
      </c>
      <c r="C537" s="64" t="s">
        <v>149</v>
      </c>
      <c r="D537" s="64" t="s">
        <v>34</v>
      </c>
      <c r="E537" s="58" t="s">
        <v>29</v>
      </c>
      <c r="F537" s="60"/>
      <c r="G537" s="60">
        <v>34500</v>
      </c>
      <c r="H537" s="65">
        <v>38.997</v>
      </c>
      <c r="I537" s="62">
        <v>1345396.5</v>
      </c>
      <c r="J537" s="63" t="s">
        <v>40</v>
      </c>
      <c r="K537" s="9" t="s">
        <v>167</v>
      </c>
      <c r="L537" s="22" t="s">
        <v>166</v>
      </c>
      <c r="M537" s="27">
        <v>43042</v>
      </c>
      <c r="N537" s="28"/>
    </row>
    <row r="538" spans="1:14" ht="17.25">
      <c r="A538" s="87">
        <v>528</v>
      </c>
      <c r="B538" s="17">
        <v>142</v>
      </c>
      <c r="C538" s="58" t="s">
        <v>68</v>
      </c>
      <c r="D538" s="59" t="s">
        <v>34</v>
      </c>
      <c r="E538" s="58" t="s">
        <v>26</v>
      </c>
      <c r="F538" s="60"/>
      <c r="G538" s="60">
        <v>1000</v>
      </c>
      <c r="H538" s="61">
        <v>4298</v>
      </c>
      <c r="I538" s="62">
        <v>4298000</v>
      </c>
      <c r="J538" s="63" t="s">
        <v>69</v>
      </c>
      <c r="K538" s="9" t="s">
        <v>164</v>
      </c>
      <c r="L538" s="22" t="s">
        <v>166</v>
      </c>
      <c r="M538" s="27">
        <v>43042</v>
      </c>
      <c r="N538" s="22"/>
    </row>
    <row r="539" spans="1:14" ht="17.25">
      <c r="A539" s="87">
        <v>529</v>
      </c>
      <c r="B539" s="17">
        <v>142</v>
      </c>
      <c r="C539" s="64" t="s">
        <v>146</v>
      </c>
      <c r="D539" s="52" t="s">
        <v>34</v>
      </c>
      <c r="E539" s="58" t="s">
        <v>29</v>
      </c>
      <c r="F539" s="60"/>
      <c r="G539" s="60">
        <v>28800</v>
      </c>
      <c r="H539" s="35">
        <v>1096</v>
      </c>
      <c r="I539" s="62">
        <v>31564800</v>
      </c>
      <c r="J539" s="63" t="s">
        <v>67</v>
      </c>
      <c r="K539" s="9" t="s">
        <v>164</v>
      </c>
      <c r="L539" s="22" t="s">
        <v>166</v>
      </c>
      <c r="M539" s="27">
        <v>43042</v>
      </c>
      <c r="N539" s="9"/>
    </row>
    <row r="540" spans="1:14" ht="17.25">
      <c r="A540" s="87">
        <v>530</v>
      </c>
      <c r="B540" s="17">
        <v>142</v>
      </c>
      <c r="C540" s="64" t="s">
        <v>148</v>
      </c>
      <c r="D540" s="64" t="s">
        <v>34</v>
      </c>
      <c r="E540" s="58" t="s">
        <v>29</v>
      </c>
      <c r="F540" s="60"/>
      <c r="G540" s="60">
        <v>2244</v>
      </c>
      <c r="H540" s="61">
        <v>1900</v>
      </c>
      <c r="I540" s="62">
        <v>4263600</v>
      </c>
      <c r="J540" s="63" t="s">
        <v>92</v>
      </c>
      <c r="K540" s="9" t="s">
        <v>164</v>
      </c>
      <c r="L540" s="22" t="s">
        <v>166</v>
      </c>
      <c r="M540" s="27">
        <v>43042</v>
      </c>
      <c r="N540" s="28"/>
    </row>
    <row r="541" spans="1:14" ht="17.25">
      <c r="A541" s="87">
        <v>531</v>
      </c>
      <c r="B541" s="17">
        <v>142</v>
      </c>
      <c r="C541" s="64" t="s">
        <v>150</v>
      </c>
      <c r="D541" s="59" t="s">
        <v>34</v>
      </c>
      <c r="E541" s="58" t="s">
        <v>29</v>
      </c>
      <c r="F541" s="60"/>
      <c r="G541" s="60">
        <v>130956</v>
      </c>
      <c r="H541" s="61">
        <v>1900</v>
      </c>
      <c r="I541" s="62">
        <v>248816400</v>
      </c>
      <c r="J541" s="63" t="s">
        <v>69</v>
      </c>
      <c r="K541" s="9" t="s">
        <v>164</v>
      </c>
      <c r="L541" s="22" t="s">
        <v>166</v>
      </c>
      <c r="M541" s="27">
        <v>43042</v>
      </c>
      <c r="N541" s="22"/>
    </row>
    <row r="542" spans="1:14" ht="17.25">
      <c r="A542" s="87">
        <v>532</v>
      </c>
      <c r="B542" s="17">
        <v>142</v>
      </c>
      <c r="C542" s="58" t="s">
        <v>73</v>
      </c>
      <c r="D542" s="59" t="s">
        <v>34</v>
      </c>
      <c r="E542" s="58" t="s">
        <v>29</v>
      </c>
      <c r="F542" s="60"/>
      <c r="G542" s="60">
        <v>96000</v>
      </c>
      <c r="H542" s="61">
        <v>1155</v>
      </c>
      <c r="I542" s="62">
        <v>110880000</v>
      </c>
      <c r="J542" s="63" t="s">
        <v>69</v>
      </c>
      <c r="K542" s="9" t="s">
        <v>164</v>
      </c>
      <c r="L542" s="22" t="s">
        <v>166</v>
      </c>
      <c r="M542" s="27">
        <v>43042</v>
      </c>
      <c r="N542" s="22"/>
    </row>
    <row r="543" spans="1:14" ht="17.25">
      <c r="A543" s="87">
        <v>533</v>
      </c>
      <c r="B543" s="17">
        <v>143</v>
      </c>
      <c r="C543" s="58" t="s">
        <v>68</v>
      </c>
      <c r="D543" s="59" t="s">
        <v>34</v>
      </c>
      <c r="E543" s="58" t="s">
        <v>26</v>
      </c>
      <c r="F543" s="60"/>
      <c r="G543" s="60">
        <v>4000</v>
      </c>
      <c r="H543" s="61">
        <v>4298</v>
      </c>
      <c r="I543" s="62">
        <v>17192000</v>
      </c>
      <c r="J543" s="63" t="s">
        <v>69</v>
      </c>
      <c r="K543" s="9" t="s">
        <v>160</v>
      </c>
      <c r="L543" s="22" t="s">
        <v>166</v>
      </c>
      <c r="M543" s="27">
        <v>43042</v>
      </c>
      <c r="N543" s="9"/>
    </row>
    <row r="544" spans="1:14" ht="17.25">
      <c r="A544" s="87">
        <v>534</v>
      </c>
      <c r="B544" s="17">
        <v>143</v>
      </c>
      <c r="C544" s="64" t="s">
        <v>146</v>
      </c>
      <c r="D544" s="52" t="s">
        <v>34</v>
      </c>
      <c r="E544" s="58" t="s">
        <v>29</v>
      </c>
      <c r="F544" s="60"/>
      <c r="G544" s="60">
        <v>86400</v>
      </c>
      <c r="H544" s="35">
        <v>1096</v>
      </c>
      <c r="I544" s="62">
        <v>94694400</v>
      </c>
      <c r="J544" s="63" t="s">
        <v>67</v>
      </c>
      <c r="K544" s="9" t="s">
        <v>160</v>
      </c>
      <c r="L544" s="22" t="s">
        <v>166</v>
      </c>
      <c r="M544" s="27">
        <v>43042</v>
      </c>
      <c r="N544" s="9"/>
    </row>
    <row r="545" spans="1:14" ht="17.25">
      <c r="A545" s="87">
        <v>535</v>
      </c>
      <c r="B545" s="17">
        <v>143</v>
      </c>
      <c r="C545" s="64" t="s">
        <v>150</v>
      </c>
      <c r="D545" s="59" t="s">
        <v>34</v>
      </c>
      <c r="E545" s="58" t="s">
        <v>29</v>
      </c>
      <c r="F545" s="60"/>
      <c r="G545" s="60">
        <v>82800</v>
      </c>
      <c r="H545" s="61">
        <v>1900</v>
      </c>
      <c r="I545" s="62">
        <v>157320000</v>
      </c>
      <c r="J545" s="63" t="s">
        <v>69</v>
      </c>
      <c r="K545" s="9" t="s">
        <v>160</v>
      </c>
      <c r="L545" s="22" t="s">
        <v>166</v>
      </c>
      <c r="M545" s="27">
        <v>43042</v>
      </c>
      <c r="N545" s="28"/>
    </row>
    <row r="546" spans="1:14" ht="17.25">
      <c r="A546" s="87">
        <v>536</v>
      </c>
      <c r="B546" s="17">
        <v>143</v>
      </c>
      <c r="C546" s="58" t="s">
        <v>73</v>
      </c>
      <c r="D546" s="59" t="s">
        <v>34</v>
      </c>
      <c r="E546" s="58" t="s">
        <v>29</v>
      </c>
      <c r="F546" s="60"/>
      <c r="G546" s="60">
        <v>108000</v>
      </c>
      <c r="H546" s="61">
        <v>1155</v>
      </c>
      <c r="I546" s="62">
        <v>124740000</v>
      </c>
      <c r="J546" s="63" t="s">
        <v>69</v>
      </c>
      <c r="K546" s="9" t="s">
        <v>160</v>
      </c>
      <c r="L546" s="22" t="s">
        <v>166</v>
      </c>
      <c r="M546" s="27">
        <v>43042</v>
      </c>
      <c r="N546" s="22"/>
    </row>
    <row r="547" spans="1:14" ht="17.25">
      <c r="A547" s="87">
        <v>537</v>
      </c>
      <c r="B547" s="17">
        <v>144</v>
      </c>
      <c r="C547" s="64" t="s">
        <v>146</v>
      </c>
      <c r="D547" s="52" t="s">
        <v>34</v>
      </c>
      <c r="E547" s="58" t="s">
        <v>29</v>
      </c>
      <c r="F547" s="60"/>
      <c r="G547" s="60">
        <v>79200</v>
      </c>
      <c r="H547" s="35">
        <v>1096</v>
      </c>
      <c r="I547" s="62">
        <v>86803200</v>
      </c>
      <c r="J547" s="63" t="s">
        <v>67</v>
      </c>
      <c r="K547" s="9" t="s">
        <v>168</v>
      </c>
      <c r="L547" s="22" t="s">
        <v>166</v>
      </c>
      <c r="M547" s="27">
        <v>43042</v>
      </c>
      <c r="N547" s="22"/>
    </row>
    <row r="548" spans="1:14" ht="17.25">
      <c r="A548" s="87">
        <v>538</v>
      </c>
      <c r="B548" s="17">
        <v>144</v>
      </c>
      <c r="C548" s="64" t="s">
        <v>150</v>
      </c>
      <c r="D548" s="59" t="s">
        <v>34</v>
      </c>
      <c r="E548" s="58" t="s">
        <v>29</v>
      </c>
      <c r="F548" s="60"/>
      <c r="G548" s="60">
        <v>83392</v>
      </c>
      <c r="H548" s="61">
        <v>1900</v>
      </c>
      <c r="I548" s="62">
        <v>158444800</v>
      </c>
      <c r="J548" s="63" t="s">
        <v>69</v>
      </c>
      <c r="K548" s="9" t="s">
        <v>168</v>
      </c>
      <c r="L548" s="22" t="s">
        <v>166</v>
      </c>
      <c r="M548" s="27">
        <v>43042</v>
      </c>
      <c r="N548" s="9"/>
    </row>
    <row r="549" spans="1:14" ht="17.25">
      <c r="A549" s="87">
        <v>539</v>
      </c>
      <c r="B549" s="17">
        <v>144</v>
      </c>
      <c r="C549" s="64" t="s">
        <v>143</v>
      </c>
      <c r="D549" s="52" t="s">
        <v>34</v>
      </c>
      <c r="E549" s="58" t="s">
        <v>29</v>
      </c>
      <c r="F549" s="60"/>
      <c r="G549" s="60">
        <v>17408</v>
      </c>
      <c r="H549" s="83">
        <v>1900</v>
      </c>
      <c r="I549" s="62">
        <v>33075200</v>
      </c>
      <c r="J549" s="63" t="s">
        <v>67</v>
      </c>
      <c r="K549" s="9" t="s">
        <v>168</v>
      </c>
      <c r="L549" s="22" t="s">
        <v>166</v>
      </c>
      <c r="M549" s="27">
        <v>43042</v>
      </c>
      <c r="N549" s="28"/>
    </row>
    <row r="550" spans="1:14" ht="17.25">
      <c r="A550" s="87">
        <v>540</v>
      </c>
      <c r="B550" s="17">
        <v>144</v>
      </c>
      <c r="C550" s="58" t="s">
        <v>73</v>
      </c>
      <c r="D550" s="59" t="s">
        <v>34</v>
      </c>
      <c r="E550" s="58" t="s">
        <v>29</v>
      </c>
      <c r="F550" s="60"/>
      <c r="G550" s="60">
        <v>156000</v>
      </c>
      <c r="H550" s="61">
        <v>1155</v>
      </c>
      <c r="I550" s="62">
        <v>180180000</v>
      </c>
      <c r="J550" s="63" t="s">
        <v>69</v>
      </c>
      <c r="K550" s="9" t="s">
        <v>168</v>
      </c>
      <c r="L550" s="22" t="s">
        <v>166</v>
      </c>
      <c r="M550" s="27">
        <v>43042</v>
      </c>
      <c r="N550" s="22"/>
    </row>
    <row r="551" spans="1:14" ht="17.25">
      <c r="A551" s="87">
        <v>541</v>
      </c>
      <c r="B551" s="17">
        <v>145</v>
      </c>
      <c r="C551" s="58" t="s">
        <v>68</v>
      </c>
      <c r="D551" s="59" t="s">
        <v>34</v>
      </c>
      <c r="E551" s="58" t="s">
        <v>26</v>
      </c>
      <c r="F551" s="60"/>
      <c r="G551" s="60">
        <v>8000</v>
      </c>
      <c r="H551" s="61">
        <v>4298</v>
      </c>
      <c r="I551" s="62">
        <v>34384000</v>
      </c>
      <c r="J551" s="63" t="s">
        <v>69</v>
      </c>
      <c r="K551" s="9" t="s">
        <v>169</v>
      </c>
      <c r="L551" s="22" t="s">
        <v>166</v>
      </c>
      <c r="M551" s="27">
        <v>43042</v>
      </c>
      <c r="N551" s="22"/>
    </row>
    <row r="552" spans="1:14" ht="17.25">
      <c r="A552" s="87">
        <v>542</v>
      </c>
      <c r="B552" s="17">
        <v>145</v>
      </c>
      <c r="C552" s="64" t="s">
        <v>146</v>
      </c>
      <c r="D552" s="52" t="s">
        <v>34</v>
      </c>
      <c r="E552" s="58" t="s">
        <v>29</v>
      </c>
      <c r="F552" s="60"/>
      <c r="G552" s="60">
        <v>86400</v>
      </c>
      <c r="H552" s="35">
        <v>1096</v>
      </c>
      <c r="I552" s="62">
        <v>94694400</v>
      </c>
      <c r="J552" s="63" t="s">
        <v>67</v>
      </c>
      <c r="K552" s="9" t="s">
        <v>169</v>
      </c>
      <c r="L552" s="22" t="s">
        <v>166</v>
      </c>
      <c r="M552" s="27">
        <v>43042</v>
      </c>
      <c r="N552" s="9"/>
    </row>
    <row r="553" spans="1:14" ht="17.25">
      <c r="A553" s="87">
        <v>543</v>
      </c>
      <c r="B553" s="17">
        <v>145</v>
      </c>
      <c r="C553" s="64" t="s">
        <v>143</v>
      </c>
      <c r="D553" s="52" t="s">
        <v>34</v>
      </c>
      <c r="E553" s="58" t="s">
        <v>29</v>
      </c>
      <c r="F553" s="60"/>
      <c r="G553" s="60">
        <v>205200</v>
      </c>
      <c r="H553" s="83">
        <v>1900</v>
      </c>
      <c r="I553" s="62">
        <v>389880000</v>
      </c>
      <c r="J553" s="63" t="s">
        <v>67</v>
      </c>
      <c r="K553" s="9" t="s">
        <v>169</v>
      </c>
      <c r="L553" s="22" t="s">
        <v>166</v>
      </c>
      <c r="M553" s="27">
        <v>43042</v>
      </c>
      <c r="N553" s="28"/>
    </row>
    <row r="554" spans="1:14" ht="17.25">
      <c r="A554" s="87">
        <v>544</v>
      </c>
      <c r="B554" s="17">
        <v>145</v>
      </c>
      <c r="C554" s="58" t="s">
        <v>73</v>
      </c>
      <c r="D554" s="59" t="s">
        <v>34</v>
      </c>
      <c r="E554" s="58" t="s">
        <v>29</v>
      </c>
      <c r="F554" s="60"/>
      <c r="G554" s="60">
        <v>204000</v>
      </c>
      <c r="H554" s="61">
        <v>1155</v>
      </c>
      <c r="I554" s="62">
        <v>235620000</v>
      </c>
      <c r="J554" s="63" t="s">
        <v>69</v>
      </c>
      <c r="K554" s="9" t="s">
        <v>169</v>
      </c>
      <c r="L554" s="22" t="s">
        <v>166</v>
      </c>
      <c r="M554" s="27">
        <v>43042</v>
      </c>
      <c r="N554" s="22"/>
    </row>
    <row r="555" spans="1:14" ht="17.25">
      <c r="A555" s="87">
        <v>545</v>
      </c>
      <c r="B555" s="17">
        <v>145</v>
      </c>
      <c r="C555" s="64" t="s">
        <v>149</v>
      </c>
      <c r="D555" s="64" t="s">
        <v>34</v>
      </c>
      <c r="E555" s="58" t="s">
        <v>29</v>
      </c>
      <c r="F555" s="60"/>
      <c r="G555" s="60">
        <v>55500</v>
      </c>
      <c r="H555" s="65">
        <v>38.997</v>
      </c>
      <c r="I555" s="62">
        <v>2164333.5</v>
      </c>
      <c r="J555" s="63" t="s">
        <v>40</v>
      </c>
      <c r="K555" s="9" t="s">
        <v>169</v>
      </c>
      <c r="L555" s="22" t="s">
        <v>166</v>
      </c>
      <c r="M555" s="27">
        <v>43042</v>
      </c>
      <c r="N555" s="22"/>
    </row>
    <row r="556" spans="1:14" ht="17.25">
      <c r="A556" s="87">
        <v>546</v>
      </c>
      <c r="B556" s="17">
        <v>146</v>
      </c>
      <c r="C556" s="64" t="s">
        <v>146</v>
      </c>
      <c r="D556" s="52" t="s">
        <v>34</v>
      </c>
      <c r="E556" s="58" t="s">
        <v>29</v>
      </c>
      <c r="F556" s="60"/>
      <c r="G556" s="60">
        <v>100800</v>
      </c>
      <c r="H556" s="35">
        <v>1096</v>
      </c>
      <c r="I556" s="62">
        <v>110476800</v>
      </c>
      <c r="J556" s="63" t="s">
        <v>67</v>
      </c>
      <c r="K556" s="9" t="s">
        <v>170</v>
      </c>
      <c r="L556" s="22" t="s">
        <v>166</v>
      </c>
      <c r="M556" s="27">
        <v>43042</v>
      </c>
      <c r="N556" s="9"/>
    </row>
    <row r="557" spans="1:14" ht="17.25">
      <c r="A557" s="87">
        <v>547</v>
      </c>
      <c r="B557" s="17">
        <v>146</v>
      </c>
      <c r="C557" s="64" t="s">
        <v>143</v>
      </c>
      <c r="D557" s="52" t="s">
        <v>34</v>
      </c>
      <c r="E557" s="58" t="s">
        <v>29</v>
      </c>
      <c r="F557" s="60"/>
      <c r="G557" s="60">
        <v>147600</v>
      </c>
      <c r="H557" s="83">
        <v>1900</v>
      </c>
      <c r="I557" s="62">
        <v>280440000</v>
      </c>
      <c r="J557" s="63" t="s">
        <v>67</v>
      </c>
      <c r="K557" s="9" t="s">
        <v>170</v>
      </c>
      <c r="L557" s="22" t="s">
        <v>166</v>
      </c>
      <c r="M557" s="27">
        <v>43042</v>
      </c>
      <c r="N557" s="9"/>
    </row>
    <row r="558" spans="1:14" ht="17.25">
      <c r="A558" s="87">
        <v>548</v>
      </c>
      <c r="B558" s="17">
        <v>146</v>
      </c>
      <c r="C558" s="58" t="s">
        <v>73</v>
      </c>
      <c r="D558" s="59" t="s">
        <v>34</v>
      </c>
      <c r="E558" s="58" t="s">
        <v>29</v>
      </c>
      <c r="F558" s="60"/>
      <c r="G558" s="60">
        <v>132000</v>
      </c>
      <c r="H558" s="61">
        <v>1155</v>
      </c>
      <c r="I558" s="62">
        <v>152460000</v>
      </c>
      <c r="J558" s="63" t="s">
        <v>69</v>
      </c>
      <c r="K558" s="9" t="s">
        <v>170</v>
      </c>
      <c r="L558" s="22" t="s">
        <v>166</v>
      </c>
      <c r="M558" s="27">
        <v>43042</v>
      </c>
      <c r="N558" s="28"/>
    </row>
    <row r="559" spans="1:14" ht="17.25">
      <c r="A559" s="87">
        <v>549</v>
      </c>
      <c r="B559" s="17">
        <v>146</v>
      </c>
      <c r="C559" s="64" t="s">
        <v>149</v>
      </c>
      <c r="D559" s="64" t="s">
        <v>34</v>
      </c>
      <c r="E559" s="58" t="s">
        <v>29</v>
      </c>
      <c r="F559" s="60"/>
      <c r="G559" s="60">
        <v>24000</v>
      </c>
      <c r="H559" s="65">
        <v>38.997</v>
      </c>
      <c r="I559" s="62">
        <v>935928</v>
      </c>
      <c r="J559" s="63" t="s">
        <v>40</v>
      </c>
      <c r="K559" s="9" t="s">
        <v>170</v>
      </c>
      <c r="L559" s="22" t="s">
        <v>166</v>
      </c>
      <c r="M559" s="27">
        <v>43042</v>
      </c>
      <c r="N559" s="22"/>
    </row>
    <row r="560" spans="1:14" ht="17.25">
      <c r="A560" s="87">
        <v>550</v>
      </c>
      <c r="B560" s="17">
        <v>147</v>
      </c>
      <c r="C560" s="64" t="s">
        <v>146</v>
      </c>
      <c r="D560" s="52" t="s">
        <v>34</v>
      </c>
      <c r="E560" s="58" t="s">
        <v>29</v>
      </c>
      <c r="F560" s="60"/>
      <c r="G560" s="60">
        <v>64800</v>
      </c>
      <c r="H560" s="35">
        <v>1096</v>
      </c>
      <c r="I560" s="62">
        <v>71020800</v>
      </c>
      <c r="J560" s="63" t="s">
        <v>67</v>
      </c>
      <c r="K560" s="9" t="s">
        <v>171</v>
      </c>
      <c r="L560" s="22" t="s">
        <v>166</v>
      </c>
      <c r="M560" s="27">
        <v>43042</v>
      </c>
      <c r="N560" s="22"/>
    </row>
    <row r="561" spans="1:14" ht="17.25">
      <c r="A561" s="87">
        <v>551</v>
      </c>
      <c r="B561" s="17">
        <v>147</v>
      </c>
      <c r="C561" s="64" t="s">
        <v>143</v>
      </c>
      <c r="D561" s="52" t="s">
        <v>34</v>
      </c>
      <c r="E561" s="58" t="s">
        <v>29</v>
      </c>
      <c r="F561" s="60"/>
      <c r="G561" s="60">
        <v>14400</v>
      </c>
      <c r="H561" s="83">
        <v>1900</v>
      </c>
      <c r="I561" s="62">
        <v>27360000</v>
      </c>
      <c r="J561" s="63" t="s">
        <v>67</v>
      </c>
      <c r="K561" s="9" t="s">
        <v>171</v>
      </c>
      <c r="L561" s="22" t="s">
        <v>166</v>
      </c>
      <c r="M561" s="27">
        <v>43042</v>
      </c>
      <c r="N561" s="9"/>
    </row>
    <row r="562" spans="1:14" ht="17.25">
      <c r="A562" s="87">
        <v>552</v>
      </c>
      <c r="B562" s="17">
        <v>147</v>
      </c>
      <c r="C562" s="58" t="s">
        <v>73</v>
      </c>
      <c r="D562" s="59" t="s">
        <v>34</v>
      </c>
      <c r="E562" s="58" t="s">
        <v>29</v>
      </c>
      <c r="F562" s="60"/>
      <c r="G562" s="60">
        <v>60000</v>
      </c>
      <c r="H562" s="61">
        <v>1155</v>
      </c>
      <c r="I562" s="62">
        <v>69300000</v>
      </c>
      <c r="J562" s="63" t="s">
        <v>69</v>
      </c>
      <c r="K562" s="9" t="s">
        <v>171</v>
      </c>
      <c r="L562" s="22" t="s">
        <v>166</v>
      </c>
      <c r="M562" s="27">
        <v>43042</v>
      </c>
      <c r="N562" s="28"/>
    </row>
    <row r="563" spans="1:14" ht="17.25">
      <c r="A563" s="87">
        <v>553</v>
      </c>
      <c r="B563" s="17">
        <v>148</v>
      </c>
      <c r="C563" s="58" t="s">
        <v>68</v>
      </c>
      <c r="D563" s="59" t="s">
        <v>34</v>
      </c>
      <c r="E563" s="58" t="s">
        <v>26</v>
      </c>
      <c r="F563" s="60"/>
      <c r="G563" s="60">
        <v>2100</v>
      </c>
      <c r="H563" s="61">
        <v>4298</v>
      </c>
      <c r="I563" s="62">
        <v>9025800</v>
      </c>
      <c r="J563" s="63" t="s">
        <v>69</v>
      </c>
      <c r="K563" s="9" t="s">
        <v>172</v>
      </c>
      <c r="L563" s="22" t="s">
        <v>166</v>
      </c>
      <c r="M563" s="27">
        <v>43042</v>
      </c>
      <c r="N563" s="22"/>
    </row>
    <row r="564" spans="1:14" ht="17.25">
      <c r="A564" s="87">
        <v>554</v>
      </c>
      <c r="B564" s="17">
        <v>148</v>
      </c>
      <c r="C564" s="58" t="s">
        <v>93</v>
      </c>
      <c r="D564" s="59" t="s">
        <v>34</v>
      </c>
      <c r="E564" s="58" t="s">
        <v>26</v>
      </c>
      <c r="F564" s="60"/>
      <c r="G564" s="60">
        <v>5900</v>
      </c>
      <c r="H564" s="61">
        <v>4298</v>
      </c>
      <c r="I564" s="62">
        <v>25358200</v>
      </c>
      <c r="J564" s="63" t="s">
        <v>69</v>
      </c>
      <c r="K564" s="9" t="s">
        <v>172</v>
      </c>
      <c r="L564" s="22" t="s">
        <v>166</v>
      </c>
      <c r="M564" s="27">
        <v>43042</v>
      </c>
      <c r="N564" s="9"/>
    </row>
    <row r="565" spans="1:14" ht="17.25">
      <c r="A565" s="87">
        <v>555</v>
      </c>
      <c r="B565" s="17">
        <v>148</v>
      </c>
      <c r="C565" s="64" t="s">
        <v>146</v>
      </c>
      <c r="D565" s="52" t="s">
        <v>34</v>
      </c>
      <c r="E565" s="58" t="s">
        <v>29</v>
      </c>
      <c r="F565" s="60"/>
      <c r="G565" s="60">
        <v>75600</v>
      </c>
      <c r="H565" s="35">
        <v>1096</v>
      </c>
      <c r="I565" s="62">
        <v>82857600</v>
      </c>
      <c r="J565" s="63" t="s">
        <v>67</v>
      </c>
      <c r="K565" s="9" t="s">
        <v>172</v>
      </c>
      <c r="L565" s="22" t="s">
        <v>166</v>
      </c>
      <c r="M565" s="27">
        <v>43042</v>
      </c>
      <c r="N565" s="28"/>
    </row>
    <row r="566" spans="1:14" ht="17.25">
      <c r="A566" s="87">
        <v>556</v>
      </c>
      <c r="B566" s="17">
        <v>148</v>
      </c>
      <c r="C566" s="64" t="s">
        <v>143</v>
      </c>
      <c r="D566" s="52" t="s">
        <v>34</v>
      </c>
      <c r="E566" s="58" t="s">
        <v>29</v>
      </c>
      <c r="F566" s="60"/>
      <c r="G566" s="60">
        <v>68400</v>
      </c>
      <c r="H566" s="83">
        <v>1900</v>
      </c>
      <c r="I566" s="62">
        <v>129960000</v>
      </c>
      <c r="J566" s="63" t="s">
        <v>67</v>
      </c>
      <c r="K566" s="9" t="s">
        <v>172</v>
      </c>
      <c r="L566" s="22" t="s">
        <v>166</v>
      </c>
      <c r="M566" s="27">
        <v>43042</v>
      </c>
      <c r="N566" s="22"/>
    </row>
    <row r="567" spans="1:14" ht="17.25">
      <c r="A567" s="87">
        <v>557</v>
      </c>
      <c r="B567" s="17">
        <v>148</v>
      </c>
      <c r="C567" s="58" t="s">
        <v>73</v>
      </c>
      <c r="D567" s="59" t="s">
        <v>34</v>
      </c>
      <c r="E567" s="58" t="s">
        <v>29</v>
      </c>
      <c r="F567" s="60"/>
      <c r="G567" s="60">
        <v>108000</v>
      </c>
      <c r="H567" s="61">
        <v>1155</v>
      </c>
      <c r="I567" s="62">
        <v>124740000</v>
      </c>
      <c r="J567" s="63" t="s">
        <v>69</v>
      </c>
      <c r="K567" s="9" t="s">
        <v>172</v>
      </c>
      <c r="L567" s="22" t="s">
        <v>166</v>
      </c>
      <c r="M567" s="27">
        <v>43042</v>
      </c>
      <c r="N567" s="22"/>
    </row>
    <row r="568" spans="1:14" ht="17.25">
      <c r="A568" s="87">
        <v>558</v>
      </c>
      <c r="B568" s="17">
        <v>148</v>
      </c>
      <c r="C568" s="64" t="s">
        <v>149</v>
      </c>
      <c r="D568" s="64" t="s">
        <v>34</v>
      </c>
      <c r="E568" s="58" t="s">
        <v>29</v>
      </c>
      <c r="F568" s="60"/>
      <c r="G568" s="60">
        <v>21000</v>
      </c>
      <c r="H568" s="65">
        <v>38.997</v>
      </c>
      <c r="I568" s="62">
        <v>818937</v>
      </c>
      <c r="J568" s="63" t="s">
        <v>40</v>
      </c>
      <c r="K568" s="9" t="s">
        <v>172</v>
      </c>
      <c r="L568" s="22" t="s">
        <v>166</v>
      </c>
      <c r="M568" s="27">
        <v>43042</v>
      </c>
      <c r="N568" s="9"/>
    </row>
    <row r="569" spans="1:14" ht="17.25">
      <c r="A569" s="87">
        <v>559</v>
      </c>
      <c r="B569" s="17">
        <v>149</v>
      </c>
      <c r="C569" s="58" t="s">
        <v>93</v>
      </c>
      <c r="D569" s="59" t="s">
        <v>34</v>
      </c>
      <c r="E569" s="58" t="s">
        <v>26</v>
      </c>
      <c r="F569" s="60"/>
      <c r="G569" s="60">
        <v>6000</v>
      </c>
      <c r="H569" s="61">
        <v>4298</v>
      </c>
      <c r="I569" s="62">
        <v>25788000</v>
      </c>
      <c r="J569" s="63" t="s">
        <v>69</v>
      </c>
      <c r="K569" s="9" t="s">
        <v>173</v>
      </c>
      <c r="L569" s="22" t="s">
        <v>166</v>
      </c>
      <c r="M569" s="27">
        <v>43042</v>
      </c>
      <c r="N569" s="9"/>
    </row>
    <row r="570" spans="1:14" ht="17.25">
      <c r="A570" s="87">
        <v>560</v>
      </c>
      <c r="B570" s="17">
        <v>149</v>
      </c>
      <c r="C570" s="64" t="s">
        <v>146</v>
      </c>
      <c r="D570" s="52" t="s">
        <v>34</v>
      </c>
      <c r="E570" s="58" t="s">
        <v>29</v>
      </c>
      <c r="F570" s="60"/>
      <c r="G570" s="60">
        <v>25200</v>
      </c>
      <c r="H570" s="35">
        <v>1096</v>
      </c>
      <c r="I570" s="62">
        <v>27619200</v>
      </c>
      <c r="J570" s="63" t="s">
        <v>67</v>
      </c>
      <c r="K570" s="9" t="s">
        <v>173</v>
      </c>
      <c r="L570" s="22" t="s">
        <v>166</v>
      </c>
      <c r="M570" s="27">
        <v>43042</v>
      </c>
      <c r="N570" s="9"/>
    </row>
    <row r="571" spans="1:14" ht="17.25">
      <c r="A571" s="87">
        <v>561</v>
      </c>
      <c r="B571" s="17">
        <v>149</v>
      </c>
      <c r="C571" s="64" t="s">
        <v>143</v>
      </c>
      <c r="D571" s="52" t="s">
        <v>34</v>
      </c>
      <c r="E571" s="58" t="s">
        <v>29</v>
      </c>
      <c r="F571" s="60"/>
      <c r="G571" s="60">
        <v>46516</v>
      </c>
      <c r="H571" s="83">
        <v>1900</v>
      </c>
      <c r="I571" s="62">
        <v>88380400</v>
      </c>
      <c r="J571" s="63" t="s">
        <v>67</v>
      </c>
      <c r="K571" s="9" t="s">
        <v>173</v>
      </c>
      <c r="L571" s="22" t="s">
        <v>166</v>
      </c>
      <c r="M571" s="27">
        <v>43042</v>
      </c>
      <c r="N571" s="28"/>
    </row>
    <row r="572" spans="1:14" ht="17.25">
      <c r="A572" s="87">
        <v>562</v>
      </c>
      <c r="B572" s="17">
        <v>149</v>
      </c>
      <c r="C572" s="64" t="s">
        <v>144</v>
      </c>
      <c r="D572" s="52" t="s">
        <v>34</v>
      </c>
      <c r="E572" s="58" t="s">
        <v>29</v>
      </c>
      <c r="F572" s="60"/>
      <c r="G572" s="60">
        <v>205964</v>
      </c>
      <c r="H572" s="83">
        <v>1900</v>
      </c>
      <c r="I572" s="62">
        <v>391331600</v>
      </c>
      <c r="J572" s="63" t="s">
        <v>67</v>
      </c>
      <c r="K572" s="9" t="s">
        <v>173</v>
      </c>
      <c r="L572" s="22" t="s">
        <v>166</v>
      </c>
      <c r="M572" s="27">
        <v>43042</v>
      </c>
      <c r="N572" s="22"/>
    </row>
    <row r="573" spans="1:14" ht="17.25">
      <c r="A573" s="87">
        <v>563</v>
      </c>
      <c r="B573" s="17">
        <v>149</v>
      </c>
      <c r="C573" s="58" t="s">
        <v>73</v>
      </c>
      <c r="D573" s="59" t="s">
        <v>34</v>
      </c>
      <c r="E573" s="58" t="s">
        <v>29</v>
      </c>
      <c r="F573" s="60"/>
      <c r="G573" s="60">
        <v>192000</v>
      </c>
      <c r="H573" s="61">
        <v>1155</v>
      </c>
      <c r="I573" s="62">
        <v>221760000</v>
      </c>
      <c r="J573" s="63" t="s">
        <v>69</v>
      </c>
      <c r="K573" s="9" t="s">
        <v>173</v>
      </c>
      <c r="L573" s="22" t="s">
        <v>166</v>
      </c>
      <c r="M573" s="27">
        <v>43042</v>
      </c>
      <c r="N573" s="22"/>
    </row>
    <row r="574" spans="1:14" ht="17.25">
      <c r="A574" s="87">
        <v>564</v>
      </c>
      <c r="B574" s="17">
        <v>150</v>
      </c>
      <c r="C574" s="64" t="s">
        <v>146</v>
      </c>
      <c r="D574" s="52" t="s">
        <v>34</v>
      </c>
      <c r="E574" s="58" t="s">
        <v>29</v>
      </c>
      <c r="F574" s="60"/>
      <c r="G574" s="60">
        <v>57600</v>
      </c>
      <c r="H574" s="35">
        <v>1096</v>
      </c>
      <c r="I574" s="62">
        <v>63129600</v>
      </c>
      <c r="J574" s="63" t="s">
        <v>67</v>
      </c>
      <c r="K574" s="9" t="s">
        <v>175</v>
      </c>
      <c r="L574" s="22" t="s">
        <v>166</v>
      </c>
      <c r="M574" s="27">
        <v>43042</v>
      </c>
      <c r="N574" s="22"/>
    </row>
    <row r="575" spans="1:14" ht="17.25">
      <c r="A575" s="87">
        <v>565</v>
      </c>
      <c r="B575" s="17">
        <v>150</v>
      </c>
      <c r="C575" s="64" t="s">
        <v>144</v>
      </c>
      <c r="D575" s="52" t="s">
        <v>34</v>
      </c>
      <c r="E575" s="58" t="s">
        <v>29</v>
      </c>
      <c r="F575" s="60"/>
      <c r="G575" s="60">
        <v>104400</v>
      </c>
      <c r="H575" s="83">
        <v>1900</v>
      </c>
      <c r="I575" s="62">
        <v>198360000</v>
      </c>
      <c r="J575" s="63" t="s">
        <v>67</v>
      </c>
      <c r="K575" s="9" t="s">
        <v>175</v>
      </c>
      <c r="L575" s="22" t="s">
        <v>166</v>
      </c>
      <c r="M575" s="27">
        <v>43042</v>
      </c>
      <c r="N575" s="9"/>
    </row>
    <row r="576" spans="1:14" ht="17.25">
      <c r="A576" s="87">
        <v>566</v>
      </c>
      <c r="B576" s="17">
        <v>150</v>
      </c>
      <c r="C576" s="58" t="s">
        <v>73</v>
      </c>
      <c r="D576" s="59" t="s">
        <v>34</v>
      </c>
      <c r="E576" s="58" t="s">
        <v>29</v>
      </c>
      <c r="F576" s="60"/>
      <c r="G576" s="60">
        <v>96000</v>
      </c>
      <c r="H576" s="61">
        <v>1155</v>
      </c>
      <c r="I576" s="62">
        <v>110880000</v>
      </c>
      <c r="J576" s="63" t="s">
        <v>69</v>
      </c>
      <c r="K576" s="9" t="s">
        <v>175</v>
      </c>
      <c r="L576" s="22" t="s">
        <v>166</v>
      </c>
      <c r="M576" s="27">
        <v>43042</v>
      </c>
      <c r="N576" s="28"/>
    </row>
    <row r="577" spans="1:14" ht="17.25">
      <c r="A577" s="87">
        <v>567</v>
      </c>
      <c r="B577" s="17">
        <v>151</v>
      </c>
      <c r="C577" s="58" t="s">
        <v>93</v>
      </c>
      <c r="D577" s="59" t="s">
        <v>34</v>
      </c>
      <c r="E577" s="58" t="s">
        <v>26</v>
      </c>
      <c r="F577" s="60"/>
      <c r="G577" s="60">
        <v>2000</v>
      </c>
      <c r="H577" s="61">
        <v>4298</v>
      </c>
      <c r="I577" s="62">
        <v>8596000</v>
      </c>
      <c r="J577" s="63" t="s">
        <v>69</v>
      </c>
      <c r="K577" s="9" t="s">
        <v>161</v>
      </c>
      <c r="L577" s="22" t="s">
        <v>166</v>
      </c>
      <c r="M577" s="27">
        <v>43042</v>
      </c>
      <c r="N577" s="22"/>
    </row>
    <row r="578" spans="1:14" ht="17.25">
      <c r="A578" s="87">
        <v>568</v>
      </c>
      <c r="B578" s="17">
        <v>151</v>
      </c>
      <c r="C578" s="64" t="s">
        <v>146</v>
      </c>
      <c r="D578" s="52" t="s">
        <v>34</v>
      </c>
      <c r="E578" s="58" t="s">
        <v>29</v>
      </c>
      <c r="F578" s="60"/>
      <c r="G578" s="60">
        <v>39600</v>
      </c>
      <c r="H578" s="35">
        <v>1096</v>
      </c>
      <c r="I578" s="62">
        <v>43401600</v>
      </c>
      <c r="J578" s="63" t="s">
        <v>67</v>
      </c>
      <c r="K578" s="9" t="s">
        <v>161</v>
      </c>
      <c r="L578" s="22" t="s">
        <v>166</v>
      </c>
      <c r="M578" s="27">
        <v>43042</v>
      </c>
      <c r="N578" s="9"/>
    </row>
    <row r="579" spans="1:14" ht="17.25">
      <c r="A579" s="87">
        <v>569</v>
      </c>
      <c r="B579" s="17">
        <v>151</v>
      </c>
      <c r="C579" s="64" t="s">
        <v>144</v>
      </c>
      <c r="D579" s="52" t="s">
        <v>34</v>
      </c>
      <c r="E579" s="58" t="s">
        <v>29</v>
      </c>
      <c r="F579" s="60"/>
      <c r="G579" s="60">
        <v>169200</v>
      </c>
      <c r="H579" s="83">
        <v>1900</v>
      </c>
      <c r="I579" s="62">
        <v>321480000</v>
      </c>
      <c r="J579" s="63" t="s">
        <v>67</v>
      </c>
      <c r="K579" s="9" t="s">
        <v>161</v>
      </c>
      <c r="L579" s="22" t="s">
        <v>166</v>
      </c>
      <c r="M579" s="27">
        <v>43042</v>
      </c>
      <c r="N579" s="9"/>
    </row>
    <row r="580" spans="1:14" ht="17.25">
      <c r="A580" s="87">
        <v>570</v>
      </c>
      <c r="B580" s="17">
        <v>151</v>
      </c>
      <c r="C580" s="58" t="s">
        <v>73</v>
      </c>
      <c r="D580" s="59" t="s">
        <v>34</v>
      </c>
      <c r="E580" s="58" t="s">
        <v>29</v>
      </c>
      <c r="F580" s="60"/>
      <c r="G580" s="60">
        <v>132000</v>
      </c>
      <c r="H580" s="61">
        <v>1155</v>
      </c>
      <c r="I580" s="62">
        <v>152460000</v>
      </c>
      <c r="J580" s="63" t="s">
        <v>69</v>
      </c>
      <c r="K580" s="9" t="s">
        <v>161</v>
      </c>
      <c r="L580" s="22" t="s">
        <v>166</v>
      </c>
      <c r="M580" s="27">
        <v>43042</v>
      </c>
      <c r="N580" s="28"/>
    </row>
    <row r="581" spans="1:14" ht="17.25">
      <c r="A581" s="87">
        <v>571</v>
      </c>
      <c r="B581" s="17">
        <v>151</v>
      </c>
      <c r="C581" s="64" t="s">
        <v>149</v>
      </c>
      <c r="D581" s="64" t="s">
        <v>34</v>
      </c>
      <c r="E581" s="58" t="s">
        <v>29</v>
      </c>
      <c r="F581" s="60"/>
      <c r="G581" s="60">
        <v>12000</v>
      </c>
      <c r="H581" s="65">
        <v>38.997</v>
      </c>
      <c r="I581" s="62">
        <v>467964</v>
      </c>
      <c r="J581" s="63" t="s">
        <v>40</v>
      </c>
      <c r="K581" s="9" t="s">
        <v>161</v>
      </c>
      <c r="L581" s="22" t="s">
        <v>166</v>
      </c>
      <c r="M581" s="27">
        <v>43042</v>
      </c>
      <c r="N581" s="22"/>
    </row>
    <row r="582" spans="1:14" ht="17.25">
      <c r="A582" s="87">
        <v>572</v>
      </c>
      <c r="B582" s="17">
        <v>152</v>
      </c>
      <c r="C582" s="64" t="s">
        <v>143</v>
      </c>
      <c r="D582" s="52" t="s">
        <v>34</v>
      </c>
      <c r="E582" s="58" t="s">
        <v>29</v>
      </c>
      <c r="F582" s="60"/>
      <c r="G582" s="60">
        <v>480</v>
      </c>
      <c r="H582" s="83">
        <v>1900</v>
      </c>
      <c r="I582" s="62">
        <v>912000</v>
      </c>
      <c r="J582" s="63" t="s">
        <v>67</v>
      </c>
      <c r="K582" s="9" t="s">
        <v>177</v>
      </c>
      <c r="L582" s="22" t="s">
        <v>166</v>
      </c>
      <c r="M582" s="27">
        <v>43042</v>
      </c>
      <c r="N582" s="9"/>
    </row>
    <row r="583" spans="1:14" ht="17.25">
      <c r="A583" s="87">
        <v>573</v>
      </c>
      <c r="B583" s="17">
        <v>152</v>
      </c>
      <c r="C583" s="64" t="s">
        <v>144</v>
      </c>
      <c r="D583" s="52" t="s">
        <v>34</v>
      </c>
      <c r="E583" s="58" t="s">
        <v>29</v>
      </c>
      <c r="F583" s="60"/>
      <c r="G583" s="60">
        <v>480</v>
      </c>
      <c r="H583" s="83">
        <v>1900</v>
      </c>
      <c r="I583" s="62">
        <v>912000</v>
      </c>
      <c r="J583" s="63" t="s">
        <v>67</v>
      </c>
      <c r="K583" s="9" t="s">
        <v>177</v>
      </c>
      <c r="L583" s="22" t="s">
        <v>166</v>
      </c>
      <c r="M583" s="27">
        <v>43042</v>
      </c>
      <c r="N583" s="9"/>
    </row>
    <row r="584" spans="1:14" ht="17.25">
      <c r="A584" s="87">
        <v>574</v>
      </c>
      <c r="B584" s="17">
        <v>152</v>
      </c>
      <c r="C584" s="64" t="s">
        <v>145</v>
      </c>
      <c r="D584" s="52" t="s">
        <v>34</v>
      </c>
      <c r="E584" s="58" t="s">
        <v>29</v>
      </c>
      <c r="F584" s="60"/>
      <c r="G584" s="60">
        <v>240</v>
      </c>
      <c r="H584" s="83">
        <v>1900</v>
      </c>
      <c r="I584" s="62">
        <v>456000</v>
      </c>
      <c r="J584" s="63" t="s">
        <v>67</v>
      </c>
      <c r="K584" s="9" t="s">
        <v>177</v>
      </c>
      <c r="L584" s="22" t="s">
        <v>166</v>
      </c>
      <c r="M584" s="27">
        <v>43042</v>
      </c>
      <c r="N584" s="9"/>
    </row>
    <row r="585" spans="1:14" ht="17.25">
      <c r="A585" s="87">
        <v>575</v>
      </c>
      <c r="B585" s="17">
        <v>152</v>
      </c>
      <c r="C585" s="64" t="s">
        <v>146</v>
      </c>
      <c r="D585" s="52" t="s">
        <v>34</v>
      </c>
      <c r="E585" s="58" t="s">
        <v>29</v>
      </c>
      <c r="F585" s="60"/>
      <c r="G585" s="60">
        <v>480</v>
      </c>
      <c r="H585" s="35">
        <v>1096</v>
      </c>
      <c r="I585" s="62">
        <v>526080</v>
      </c>
      <c r="J585" s="63" t="s">
        <v>67</v>
      </c>
      <c r="K585" s="9" t="s">
        <v>177</v>
      </c>
      <c r="L585" s="22" t="s">
        <v>166</v>
      </c>
      <c r="M585" s="27">
        <v>43042</v>
      </c>
      <c r="N585" s="28"/>
    </row>
    <row r="586" spans="1:14" ht="17.25">
      <c r="A586" s="87">
        <v>576</v>
      </c>
      <c r="B586" s="17">
        <v>153</v>
      </c>
      <c r="C586" s="70" t="s">
        <v>117</v>
      </c>
      <c r="D586" s="68" t="s">
        <v>25</v>
      </c>
      <c r="E586" s="59" t="s">
        <v>116</v>
      </c>
      <c r="F586" s="60"/>
      <c r="G586" s="60">
        <v>100</v>
      </c>
      <c r="H586" s="64">
        <v>27195</v>
      </c>
      <c r="I586" s="62">
        <v>2719500</v>
      </c>
      <c r="J586" s="71" t="s">
        <v>129</v>
      </c>
      <c r="K586" s="9" t="s">
        <v>174</v>
      </c>
      <c r="L586" s="9" t="s">
        <v>186</v>
      </c>
      <c r="M586" s="27">
        <v>43049</v>
      </c>
      <c r="N586" s="22"/>
    </row>
    <row r="587" spans="1:14" ht="17.25">
      <c r="A587" s="87">
        <v>577</v>
      </c>
      <c r="B587" s="17">
        <v>153</v>
      </c>
      <c r="C587" s="68" t="s">
        <v>118</v>
      </c>
      <c r="D587" s="59" t="s">
        <v>25</v>
      </c>
      <c r="E587" s="59" t="s">
        <v>29</v>
      </c>
      <c r="F587" s="60"/>
      <c r="G587" s="60">
        <v>100</v>
      </c>
      <c r="H587" s="61">
        <v>124783.2</v>
      </c>
      <c r="I587" s="62">
        <v>12478320</v>
      </c>
      <c r="J587" s="63" t="s">
        <v>57</v>
      </c>
      <c r="K587" s="9" t="s">
        <v>174</v>
      </c>
      <c r="L587" s="9" t="s">
        <v>186</v>
      </c>
      <c r="M587" s="27">
        <v>43049</v>
      </c>
      <c r="N587" s="9"/>
    </row>
    <row r="588" spans="1:14" ht="17.25">
      <c r="A588" s="87">
        <v>578</v>
      </c>
      <c r="B588" s="17">
        <v>153</v>
      </c>
      <c r="C588" s="68" t="s">
        <v>76</v>
      </c>
      <c r="D588" s="68" t="s">
        <v>25</v>
      </c>
      <c r="E588" s="59" t="s">
        <v>116</v>
      </c>
      <c r="F588" s="60"/>
      <c r="G588" s="60">
        <v>100</v>
      </c>
      <c r="H588" s="72">
        <v>11421.3</v>
      </c>
      <c r="I588" s="62">
        <v>1142130</v>
      </c>
      <c r="J588" s="63" t="s">
        <v>77</v>
      </c>
      <c r="K588" s="9" t="s">
        <v>174</v>
      </c>
      <c r="L588" s="9" t="s">
        <v>186</v>
      </c>
      <c r="M588" s="27">
        <v>43049</v>
      </c>
      <c r="N588" s="9"/>
    </row>
    <row r="589" spans="1:14" ht="17.25">
      <c r="A589" s="87">
        <v>579</v>
      </c>
      <c r="B589" s="17">
        <v>154</v>
      </c>
      <c r="C589" s="58" t="s">
        <v>151</v>
      </c>
      <c r="D589" s="59" t="s">
        <v>25</v>
      </c>
      <c r="E589" s="58" t="s">
        <v>29</v>
      </c>
      <c r="F589" s="60"/>
      <c r="G589" s="60">
        <v>291600</v>
      </c>
      <c r="H589" s="85">
        <v>1083</v>
      </c>
      <c r="I589" s="62">
        <v>315802800</v>
      </c>
      <c r="J589" s="63" t="s">
        <v>152</v>
      </c>
      <c r="K589" s="9" t="s">
        <v>165</v>
      </c>
      <c r="L589" s="9" t="s">
        <v>186</v>
      </c>
      <c r="M589" s="27">
        <v>43070</v>
      </c>
      <c r="N589" s="28"/>
    </row>
    <row r="590" spans="1:14" ht="17.25">
      <c r="A590" s="87">
        <v>580</v>
      </c>
      <c r="B590" s="17">
        <v>154</v>
      </c>
      <c r="C590" s="68" t="s">
        <v>118</v>
      </c>
      <c r="D590" s="59" t="s">
        <v>25</v>
      </c>
      <c r="E590" s="59" t="s">
        <v>29</v>
      </c>
      <c r="F590" s="60"/>
      <c r="G590" s="60">
        <v>200</v>
      </c>
      <c r="H590" s="61">
        <v>124783.2</v>
      </c>
      <c r="I590" s="62">
        <v>24956640</v>
      </c>
      <c r="J590" s="63" t="s">
        <v>57</v>
      </c>
      <c r="K590" s="9" t="s">
        <v>165</v>
      </c>
      <c r="L590" s="9" t="s">
        <v>186</v>
      </c>
      <c r="M590" s="27">
        <v>43070</v>
      </c>
      <c r="N590" s="9"/>
    </row>
    <row r="591" spans="1:14" ht="17.25">
      <c r="A591" s="87">
        <v>581</v>
      </c>
      <c r="B591" s="17">
        <v>155</v>
      </c>
      <c r="C591" s="58" t="s">
        <v>151</v>
      </c>
      <c r="D591" s="59" t="s">
        <v>25</v>
      </c>
      <c r="E591" s="58" t="s">
        <v>29</v>
      </c>
      <c r="F591" s="60"/>
      <c r="G591" s="60">
        <v>82800</v>
      </c>
      <c r="H591" s="85">
        <v>1083</v>
      </c>
      <c r="I591" s="62">
        <v>89672400</v>
      </c>
      <c r="J591" s="63" t="s">
        <v>152</v>
      </c>
      <c r="K591" s="9" t="s">
        <v>174</v>
      </c>
      <c r="L591" s="9" t="s">
        <v>186</v>
      </c>
      <c r="M591" s="27">
        <v>43070</v>
      </c>
      <c r="N591" s="9"/>
    </row>
    <row r="592" spans="1:14" ht="17.25">
      <c r="A592" s="87">
        <v>582</v>
      </c>
      <c r="B592" s="17">
        <v>155</v>
      </c>
      <c r="C592" s="59" t="s">
        <v>153</v>
      </c>
      <c r="D592" s="59" t="s">
        <v>25</v>
      </c>
      <c r="E592" s="59" t="s">
        <v>26</v>
      </c>
      <c r="F592" s="60"/>
      <c r="G592" s="60">
        <v>50</v>
      </c>
      <c r="H592" s="61">
        <v>84647.4</v>
      </c>
      <c r="I592" s="62">
        <v>4232370</v>
      </c>
      <c r="J592" s="63" t="s">
        <v>55</v>
      </c>
      <c r="K592" s="9" t="s">
        <v>174</v>
      </c>
      <c r="L592" s="9" t="s">
        <v>186</v>
      </c>
      <c r="M592" s="27">
        <v>43070</v>
      </c>
      <c r="N592" s="9"/>
    </row>
    <row r="593" spans="1:14" ht="17.25">
      <c r="A593" s="87">
        <v>583</v>
      </c>
      <c r="B593" s="17">
        <v>156</v>
      </c>
      <c r="C593" s="58" t="s">
        <v>151</v>
      </c>
      <c r="D593" s="59" t="s">
        <v>25</v>
      </c>
      <c r="E593" s="58" t="s">
        <v>29</v>
      </c>
      <c r="F593" s="60"/>
      <c r="G593" s="60">
        <v>54000</v>
      </c>
      <c r="H593" s="85">
        <v>1083</v>
      </c>
      <c r="I593" s="62">
        <v>58482000</v>
      </c>
      <c r="J593" s="63" t="s">
        <v>152</v>
      </c>
      <c r="K593" s="9" t="s">
        <v>167</v>
      </c>
      <c r="L593" s="9" t="s">
        <v>186</v>
      </c>
      <c r="M593" s="27">
        <v>43070</v>
      </c>
      <c r="N593" s="9"/>
    </row>
    <row r="594" spans="1:14" ht="17.25">
      <c r="A594" s="87">
        <v>584</v>
      </c>
      <c r="B594" s="17">
        <v>157</v>
      </c>
      <c r="C594" s="58" t="s">
        <v>151</v>
      </c>
      <c r="D594" s="59" t="s">
        <v>25</v>
      </c>
      <c r="E594" s="58" t="s">
        <v>29</v>
      </c>
      <c r="F594" s="60"/>
      <c r="G594" s="60">
        <v>82800</v>
      </c>
      <c r="H594" s="85">
        <v>1083</v>
      </c>
      <c r="I594" s="62">
        <v>89672400</v>
      </c>
      <c r="J594" s="63" t="s">
        <v>152</v>
      </c>
      <c r="K594" s="9" t="s">
        <v>164</v>
      </c>
      <c r="L594" s="9" t="s">
        <v>186</v>
      </c>
      <c r="M594" s="27">
        <v>43070</v>
      </c>
      <c r="N594" s="9"/>
    </row>
    <row r="595" spans="1:14" ht="17.25">
      <c r="A595" s="87">
        <v>585</v>
      </c>
      <c r="B595" s="17">
        <v>158</v>
      </c>
      <c r="C595" s="58" t="s">
        <v>151</v>
      </c>
      <c r="D595" s="59" t="s">
        <v>25</v>
      </c>
      <c r="E595" s="58" t="s">
        <v>29</v>
      </c>
      <c r="F595" s="60"/>
      <c r="G595" s="60">
        <v>118800</v>
      </c>
      <c r="H595" s="85">
        <v>1083</v>
      </c>
      <c r="I595" s="62">
        <v>128660400</v>
      </c>
      <c r="J595" s="63" t="s">
        <v>152</v>
      </c>
      <c r="K595" s="9" t="s">
        <v>160</v>
      </c>
      <c r="L595" s="9" t="s">
        <v>186</v>
      </c>
      <c r="M595" s="27">
        <v>43070</v>
      </c>
      <c r="N595" s="9"/>
    </row>
    <row r="596" spans="1:14" ht="17.25">
      <c r="A596" s="87">
        <v>586</v>
      </c>
      <c r="B596" s="17">
        <v>158</v>
      </c>
      <c r="C596" s="59" t="s">
        <v>153</v>
      </c>
      <c r="D596" s="59" t="s">
        <v>25</v>
      </c>
      <c r="E596" s="59" t="s">
        <v>26</v>
      </c>
      <c r="F596" s="60"/>
      <c r="G596" s="60">
        <v>350</v>
      </c>
      <c r="H596" s="61">
        <v>84647.4</v>
      </c>
      <c r="I596" s="62">
        <v>29626589.999999996</v>
      </c>
      <c r="J596" s="63" t="s">
        <v>55</v>
      </c>
      <c r="K596" s="9" t="s">
        <v>160</v>
      </c>
      <c r="L596" s="9" t="s">
        <v>186</v>
      </c>
      <c r="M596" s="27">
        <v>43070</v>
      </c>
      <c r="N596" s="9"/>
    </row>
    <row r="597" spans="1:14" ht="17.25">
      <c r="A597" s="87">
        <v>587</v>
      </c>
      <c r="B597" s="17">
        <v>159</v>
      </c>
      <c r="C597" s="58" t="s">
        <v>151</v>
      </c>
      <c r="D597" s="59" t="s">
        <v>25</v>
      </c>
      <c r="E597" s="58" t="s">
        <v>29</v>
      </c>
      <c r="F597" s="60"/>
      <c r="G597" s="60">
        <v>82800</v>
      </c>
      <c r="H597" s="85">
        <v>1083</v>
      </c>
      <c r="I597" s="62">
        <v>89672400</v>
      </c>
      <c r="J597" s="63" t="s">
        <v>152</v>
      </c>
      <c r="K597" s="9" t="s">
        <v>168</v>
      </c>
      <c r="L597" s="9" t="s">
        <v>186</v>
      </c>
      <c r="M597" s="27">
        <v>43070</v>
      </c>
      <c r="N597" s="9"/>
    </row>
    <row r="598" spans="1:14" ht="17.25">
      <c r="A598" s="87">
        <v>588</v>
      </c>
      <c r="B598" s="17">
        <v>160</v>
      </c>
      <c r="C598" s="58" t="s">
        <v>151</v>
      </c>
      <c r="D598" s="59" t="s">
        <v>25</v>
      </c>
      <c r="E598" s="58" t="s">
        <v>29</v>
      </c>
      <c r="F598" s="60"/>
      <c r="G598" s="60">
        <v>93600</v>
      </c>
      <c r="H598" s="85">
        <v>1083</v>
      </c>
      <c r="I598" s="62">
        <v>101368800</v>
      </c>
      <c r="J598" s="63" t="s">
        <v>152</v>
      </c>
      <c r="K598" s="9"/>
      <c r="L598" s="9" t="s">
        <v>186</v>
      </c>
      <c r="M598" s="27">
        <v>43070</v>
      </c>
      <c r="N598" s="9"/>
    </row>
    <row r="599" spans="1:14" ht="17.25">
      <c r="A599" s="87">
        <v>589</v>
      </c>
      <c r="B599" s="17">
        <v>160</v>
      </c>
      <c r="C599" s="58" t="s">
        <v>154</v>
      </c>
      <c r="D599" s="59" t="s">
        <v>25</v>
      </c>
      <c r="E599" s="58" t="s">
        <v>29</v>
      </c>
      <c r="F599" s="60"/>
      <c r="G599" s="60">
        <v>61200</v>
      </c>
      <c r="H599" s="85">
        <v>1083</v>
      </c>
      <c r="I599" s="62">
        <v>66279600</v>
      </c>
      <c r="J599" s="63" t="s">
        <v>155</v>
      </c>
      <c r="K599" s="9"/>
      <c r="L599" s="9" t="s">
        <v>186</v>
      </c>
      <c r="M599" s="27">
        <v>43070</v>
      </c>
      <c r="N599" s="9"/>
    </row>
    <row r="600" spans="1:14" ht="17.25">
      <c r="A600" s="87">
        <v>590</v>
      </c>
      <c r="B600" s="17">
        <v>161</v>
      </c>
      <c r="C600" s="64" t="s">
        <v>149</v>
      </c>
      <c r="D600" s="64" t="s">
        <v>34</v>
      </c>
      <c r="E600" s="58" t="s">
        <v>29</v>
      </c>
      <c r="F600" s="60"/>
      <c r="G600" s="60">
        <v>15000</v>
      </c>
      <c r="H600" s="65">
        <v>38.997</v>
      </c>
      <c r="I600" s="62">
        <v>584955</v>
      </c>
      <c r="J600" s="63" t="s">
        <v>40</v>
      </c>
      <c r="K600" s="9" t="s">
        <v>170</v>
      </c>
      <c r="L600" s="22" t="s">
        <v>166</v>
      </c>
      <c r="M600" s="27">
        <v>43070</v>
      </c>
      <c r="N600" s="9"/>
    </row>
    <row r="601" spans="1:14" ht="17.25">
      <c r="A601" s="87">
        <v>591</v>
      </c>
      <c r="B601" s="17">
        <v>161</v>
      </c>
      <c r="C601" s="58" t="s">
        <v>154</v>
      </c>
      <c r="D601" s="59" t="s">
        <v>25</v>
      </c>
      <c r="E601" s="58" t="s">
        <v>29</v>
      </c>
      <c r="F601" s="60"/>
      <c r="G601" s="60">
        <v>147600</v>
      </c>
      <c r="H601" s="85">
        <v>1083</v>
      </c>
      <c r="I601" s="62">
        <v>159850800</v>
      </c>
      <c r="J601" s="63" t="s">
        <v>155</v>
      </c>
      <c r="K601" s="9" t="s">
        <v>170</v>
      </c>
      <c r="L601" s="9" t="s">
        <v>186</v>
      </c>
      <c r="M601" s="27">
        <v>43070</v>
      </c>
      <c r="N601" s="9"/>
    </row>
    <row r="602" spans="1:14" ht="17.25">
      <c r="A602" s="87">
        <v>592</v>
      </c>
      <c r="B602" s="17">
        <v>162</v>
      </c>
      <c r="C602" s="64" t="s">
        <v>149</v>
      </c>
      <c r="D602" s="64" t="s">
        <v>34</v>
      </c>
      <c r="E602" s="58" t="s">
        <v>29</v>
      </c>
      <c r="F602" s="60"/>
      <c r="G602" s="60">
        <v>15000</v>
      </c>
      <c r="H602" s="65">
        <v>38.997</v>
      </c>
      <c r="I602" s="62">
        <v>584955</v>
      </c>
      <c r="J602" s="63" t="s">
        <v>40</v>
      </c>
      <c r="K602" s="9" t="s">
        <v>171</v>
      </c>
      <c r="L602" s="22" t="s">
        <v>166</v>
      </c>
      <c r="M602" s="27">
        <v>43070</v>
      </c>
      <c r="N602" s="9"/>
    </row>
    <row r="603" spans="1:14" ht="17.25">
      <c r="A603" s="87">
        <v>593</v>
      </c>
      <c r="B603" s="17">
        <v>162</v>
      </c>
      <c r="C603" s="58" t="s">
        <v>154</v>
      </c>
      <c r="D603" s="59" t="s">
        <v>25</v>
      </c>
      <c r="E603" s="58" t="s">
        <v>29</v>
      </c>
      <c r="F603" s="60"/>
      <c r="G603" s="60">
        <v>86400</v>
      </c>
      <c r="H603" s="85">
        <v>1083</v>
      </c>
      <c r="I603" s="62">
        <v>93571200</v>
      </c>
      <c r="J603" s="63" t="s">
        <v>155</v>
      </c>
      <c r="K603" s="9" t="s">
        <v>171</v>
      </c>
      <c r="L603" s="9" t="s">
        <v>186</v>
      </c>
      <c r="M603" s="27">
        <v>43070</v>
      </c>
      <c r="N603" s="9"/>
    </row>
    <row r="604" spans="1:14" ht="17.25">
      <c r="A604" s="87">
        <v>594</v>
      </c>
      <c r="B604" s="17">
        <v>163</v>
      </c>
      <c r="C604" s="58" t="s">
        <v>154</v>
      </c>
      <c r="D604" s="59" t="s">
        <v>25</v>
      </c>
      <c r="E604" s="58" t="s">
        <v>29</v>
      </c>
      <c r="F604" s="60"/>
      <c r="G604" s="60">
        <v>86400</v>
      </c>
      <c r="H604" s="85">
        <v>1083</v>
      </c>
      <c r="I604" s="62">
        <v>93571200</v>
      </c>
      <c r="J604" s="63" t="s">
        <v>155</v>
      </c>
      <c r="K604" s="9" t="s">
        <v>172</v>
      </c>
      <c r="L604" s="9" t="s">
        <v>186</v>
      </c>
      <c r="M604" s="27">
        <v>43070</v>
      </c>
      <c r="N604" s="9"/>
    </row>
    <row r="605" spans="1:14" ht="17.25">
      <c r="A605" s="87">
        <v>595</v>
      </c>
      <c r="B605" s="17">
        <v>164</v>
      </c>
      <c r="C605" s="58" t="s">
        <v>154</v>
      </c>
      <c r="D605" s="59" t="s">
        <v>25</v>
      </c>
      <c r="E605" s="58" t="s">
        <v>29</v>
      </c>
      <c r="F605" s="60"/>
      <c r="G605" s="60">
        <v>144000</v>
      </c>
      <c r="H605" s="85">
        <v>1083</v>
      </c>
      <c r="I605" s="62">
        <v>155952000</v>
      </c>
      <c r="J605" s="63" t="s">
        <v>155</v>
      </c>
      <c r="K605" s="9" t="s">
        <v>173</v>
      </c>
      <c r="L605" s="9" t="s">
        <v>186</v>
      </c>
      <c r="M605" s="27">
        <v>43070</v>
      </c>
      <c r="N605" s="9"/>
    </row>
    <row r="606" spans="1:14" ht="17.25">
      <c r="A606" s="87">
        <v>596</v>
      </c>
      <c r="B606" s="17">
        <v>164</v>
      </c>
      <c r="C606" s="58" t="s">
        <v>156</v>
      </c>
      <c r="D606" s="59" t="s">
        <v>25</v>
      </c>
      <c r="E606" s="58" t="s">
        <v>29</v>
      </c>
      <c r="F606" s="60"/>
      <c r="G606" s="60">
        <v>32400</v>
      </c>
      <c r="H606" s="85">
        <v>1083</v>
      </c>
      <c r="I606" s="62">
        <v>35089200</v>
      </c>
      <c r="J606" s="63" t="s">
        <v>157</v>
      </c>
      <c r="K606" s="9" t="s">
        <v>173</v>
      </c>
      <c r="L606" s="9" t="s">
        <v>186</v>
      </c>
      <c r="M606" s="27">
        <v>43070</v>
      </c>
      <c r="N606" s="9"/>
    </row>
    <row r="607" spans="1:14" ht="17.25">
      <c r="A607" s="87">
        <v>597</v>
      </c>
      <c r="B607" s="17">
        <v>165</v>
      </c>
      <c r="C607" s="58" t="s">
        <v>156</v>
      </c>
      <c r="D607" s="59" t="s">
        <v>25</v>
      </c>
      <c r="E607" s="58" t="s">
        <v>29</v>
      </c>
      <c r="F607" s="60"/>
      <c r="G607" s="60">
        <v>118800</v>
      </c>
      <c r="H607" s="85">
        <v>1083</v>
      </c>
      <c r="I607" s="62">
        <v>128660400</v>
      </c>
      <c r="J607" s="63" t="s">
        <v>157</v>
      </c>
      <c r="K607" s="9" t="s">
        <v>175</v>
      </c>
      <c r="L607" s="9" t="s">
        <v>186</v>
      </c>
      <c r="M607" s="27">
        <v>43070</v>
      </c>
      <c r="N607" s="9"/>
    </row>
    <row r="608" spans="1:14" ht="17.25">
      <c r="A608" s="87">
        <v>598</v>
      </c>
      <c r="B608" s="17">
        <v>166</v>
      </c>
      <c r="C608" s="58" t="s">
        <v>156</v>
      </c>
      <c r="D608" s="59" t="s">
        <v>25</v>
      </c>
      <c r="E608" s="58" t="s">
        <v>29</v>
      </c>
      <c r="F608" s="60"/>
      <c r="G608" s="60">
        <v>126000</v>
      </c>
      <c r="H608" s="85">
        <v>1083</v>
      </c>
      <c r="I608" s="62">
        <v>136458000</v>
      </c>
      <c r="J608" s="63" t="s">
        <v>157</v>
      </c>
      <c r="K608" s="9" t="s">
        <v>161</v>
      </c>
      <c r="L608" s="9" t="s">
        <v>186</v>
      </c>
      <c r="M608" s="27">
        <v>43070</v>
      </c>
      <c r="N608" s="9"/>
    </row>
    <row r="609" spans="1:14" ht="17.25">
      <c r="A609" s="87">
        <v>599</v>
      </c>
      <c r="B609" s="17">
        <v>166</v>
      </c>
      <c r="C609" s="70" t="s">
        <v>117</v>
      </c>
      <c r="D609" s="68" t="s">
        <v>25</v>
      </c>
      <c r="E609" s="59" t="s">
        <v>116</v>
      </c>
      <c r="F609" s="60"/>
      <c r="G609" s="60">
        <v>100</v>
      </c>
      <c r="H609" s="64">
        <v>27195</v>
      </c>
      <c r="I609" s="62">
        <v>2719500</v>
      </c>
      <c r="J609" s="71" t="s">
        <v>129</v>
      </c>
      <c r="K609" s="9" t="s">
        <v>161</v>
      </c>
      <c r="L609" s="9" t="s">
        <v>186</v>
      </c>
      <c r="M609" s="27">
        <v>43070</v>
      </c>
      <c r="N609" s="9"/>
    </row>
    <row r="610" spans="1:14" ht="17.25">
      <c r="A610" s="87">
        <v>600</v>
      </c>
      <c r="B610" s="17">
        <v>166</v>
      </c>
      <c r="C610" s="68" t="s">
        <v>118</v>
      </c>
      <c r="D610" s="59" t="s">
        <v>25</v>
      </c>
      <c r="E610" s="59" t="s">
        <v>29</v>
      </c>
      <c r="F610" s="60"/>
      <c r="G610" s="60">
        <v>100</v>
      </c>
      <c r="H610" s="61">
        <v>124783.2</v>
      </c>
      <c r="I610" s="62">
        <v>12478320</v>
      </c>
      <c r="J610" s="63" t="s">
        <v>57</v>
      </c>
      <c r="K610" s="9" t="s">
        <v>161</v>
      </c>
      <c r="L610" s="9" t="s">
        <v>186</v>
      </c>
      <c r="M610" s="27">
        <v>43070</v>
      </c>
      <c r="N610" s="9"/>
    </row>
    <row r="611" spans="1:14" ht="17.25">
      <c r="A611" s="87">
        <v>601</v>
      </c>
      <c r="B611" s="17">
        <v>166</v>
      </c>
      <c r="C611" s="68" t="s">
        <v>76</v>
      </c>
      <c r="D611" s="68" t="s">
        <v>25</v>
      </c>
      <c r="E611" s="59" t="s">
        <v>116</v>
      </c>
      <c r="F611" s="60"/>
      <c r="G611" s="60">
        <v>200</v>
      </c>
      <c r="H611" s="72">
        <v>11421.3</v>
      </c>
      <c r="I611" s="62">
        <v>2284260</v>
      </c>
      <c r="J611" s="63" t="s">
        <v>77</v>
      </c>
      <c r="K611" s="9" t="s">
        <v>161</v>
      </c>
      <c r="L611" s="9" t="s">
        <v>186</v>
      </c>
      <c r="M611" s="27">
        <v>43070</v>
      </c>
      <c r="N611" s="28"/>
    </row>
    <row r="612" spans="1:14" ht="17.25">
      <c r="A612" s="87">
        <v>602</v>
      </c>
      <c r="B612" s="17">
        <v>166</v>
      </c>
      <c r="C612" s="59" t="s">
        <v>153</v>
      </c>
      <c r="D612" s="59" t="s">
        <v>25</v>
      </c>
      <c r="E612" s="59" t="s">
        <v>26</v>
      </c>
      <c r="F612" s="60"/>
      <c r="G612" s="60">
        <v>100</v>
      </c>
      <c r="H612" s="61">
        <v>84647.4</v>
      </c>
      <c r="I612" s="62">
        <v>8464740</v>
      </c>
      <c r="J612" s="63" t="s">
        <v>55</v>
      </c>
      <c r="K612" s="9" t="s">
        <v>161</v>
      </c>
      <c r="L612" s="9" t="s">
        <v>186</v>
      </c>
      <c r="M612" s="27">
        <v>43070</v>
      </c>
      <c r="N612" s="22"/>
    </row>
    <row r="613" spans="1:14" ht="28.5">
      <c r="A613" s="87">
        <v>603</v>
      </c>
      <c r="B613" s="9">
        <v>167</v>
      </c>
      <c r="C613" s="89" t="s">
        <v>187</v>
      </c>
      <c r="D613" s="90" t="s">
        <v>188</v>
      </c>
      <c r="E613" s="86" t="s">
        <v>26</v>
      </c>
      <c r="F613" s="60"/>
      <c r="G613" s="60">
        <v>87</v>
      </c>
      <c r="H613" s="61">
        <v>70255.81</v>
      </c>
      <c r="I613" s="62">
        <v>6112255.4699999997</v>
      </c>
      <c r="J613" s="63" t="s">
        <v>189</v>
      </c>
      <c r="K613" s="9" t="s">
        <v>165</v>
      </c>
      <c r="L613" s="9" t="s">
        <v>186</v>
      </c>
      <c r="M613" s="27">
        <v>43083</v>
      </c>
      <c r="N613" s="9"/>
    </row>
    <row r="614" spans="1:14" ht="28.5">
      <c r="A614" s="87">
        <v>604</v>
      </c>
      <c r="B614" s="9">
        <v>167</v>
      </c>
      <c r="C614" s="89" t="s">
        <v>190</v>
      </c>
      <c r="D614" s="90" t="s">
        <v>188</v>
      </c>
      <c r="E614" s="86" t="s">
        <v>26</v>
      </c>
      <c r="F614" s="86"/>
      <c r="G614" s="19">
        <v>87</v>
      </c>
      <c r="H614" s="61">
        <v>70255.81</v>
      </c>
      <c r="I614" s="62">
        <v>6112255.4699999997</v>
      </c>
      <c r="J614" s="63" t="s">
        <v>191</v>
      </c>
      <c r="K614" s="9" t="s">
        <v>165</v>
      </c>
      <c r="L614" s="9" t="s">
        <v>186</v>
      </c>
      <c r="M614" s="27">
        <v>43083</v>
      </c>
      <c r="N614" s="9"/>
    </row>
    <row r="615" spans="1:14" ht="28.5">
      <c r="A615" s="87">
        <v>605</v>
      </c>
      <c r="B615" s="9">
        <v>167</v>
      </c>
      <c r="C615" s="89" t="s">
        <v>192</v>
      </c>
      <c r="D615" s="90" t="s">
        <v>188</v>
      </c>
      <c r="E615" s="86" t="s">
        <v>26</v>
      </c>
      <c r="F615" s="86"/>
      <c r="G615" s="19">
        <v>12</v>
      </c>
      <c r="H615" s="40">
        <v>56654.1</v>
      </c>
      <c r="I615" s="62">
        <v>679849.2</v>
      </c>
      <c r="J615" s="63" t="s">
        <v>189</v>
      </c>
      <c r="K615" s="9" t="s">
        <v>165</v>
      </c>
      <c r="L615" s="9" t="s">
        <v>186</v>
      </c>
      <c r="M615" s="27">
        <v>43083</v>
      </c>
      <c r="N615" s="9"/>
    </row>
    <row r="616" spans="1:14" ht="28.5">
      <c r="A616" s="87">
        <v>606</v>
      </c>
      <c r="B616" s="9">
        <v>167</v>
      </c>
      <c r="C616" s="89" t="s">
        <v>193</v>
      </c>
      <c r="D616" s="90" t="s">
        <v>188</v>
      </c>
      <c r="E616" s="86" t="s">
        <v>26</v>
      </c>
      <c r="F616" s="86"/>
      <c r="G616" s="19">
        <v>12</v>
      </c>
      <c r="H616" s="40">
        <v>56654.1</v>
      </c>
      <c r="I616" s="62">
        <v>679849.2</v>
      </c>
      <c r="J616" s="63" t="s">
        <v>191</v>
      </c>
      <c r="K616" s="9" t="s">
        <v>165</v>
      </c>
      <c r="L616" s="9" t="s">
        <v>186</v>
      </c>
      <c r="M616" s="27">
        <v>43083</v>
      </c>
      <c r="N616" s="9"/>
    </row>
    <row r="617" spans="1:14" ht="28.5">
      <c r="A617" s="87">
        <v>607</v>
      </c>
      <c r="B617" s="17">
        <v>168</v>
      </c>
      <c r="C617" s="89" t="s">
        <v>187</v>
      </c>
      <c r="D617" s="90" t="s">
        <v>188</v>
      </c>
      <c r="E617" s="86" t="s">
        <v>26</v>
      </c>
      <c r="F617" s="60"/>
      <c r="G617" s="60">
        <v>30</v>
      </c>
      <c r="H617" s="61">
        <v>70255.81</v>
      </c>
      <c r="I617" s="62">
        <v>2107674.2999999998</v>
      </c>
      <c r="J617" s="63" t="s">
        <v>189</v>
      </c>
      <c r="K617" s="9" t="s">
        <v>175</v>
      </c>
      <c r="L617" s="9" t="s">
        <v>186</v>
      </c>
      <c r="M617" s="27">
        <v>43083</v>
      </c>
      <c r="N617" s="9"/>
    </row>
    <row r="618" spans="1:14" ht="28.5">
      <c r="A618" s="87">
        <v>608</v>
      </c>
      <c r="B618" s="17">
        <v>168</v>
      </c>
      <c r="C618" s="89" t="s">
        <v>190</v>
      </c>
      <c r="D618" s="90" t="s">
        <v>188</v>
      </c>
      <c r="E618" s="86" t="s">
        <v>26</v>
      </c>
      <c r="F618" s="86"/>
      <c r="G618" s="19">
        <v>30</v>
      </c>
      <c r="H618" s="61">
        <v>70255.81</v>
      </c>
      <c r="I618" s="62">
        <v>2107674.2999999998</v>
      </c>
      <c r="J618" s="63" t="s">
        <v>191</v>
      </c>
      <c r="K618" s="9" t="s">
        <v>175</v>
      </c>
      <c r="L618" s="9" t="s">
        <v>186</v>
      </c>
      <c r="M618" s="27">
        <v>43083</v>
      </c>
      <c r="N618" s="9"/>
    </row>
    <row r="619" spans="1:14" ht="28.5">
      <c r="A619" s="87">
        <v>609</v>
      </c>
      <c r="B619" s="17">
        <v>168</v>
      </c>
      <c r="C619" s="89" t="s">
        <v>192</v>
      </c>
      <c r="D619" s="90" t="s">
        <v>188</v>
      </c>
      <c r="E619" s="86" t="s">
        <v>26</v>
      </c>
      <c r="F619" s="86"/>
      <c r="G619" s="19">
        <v>9</v>
      </c>
      <c r="H619" s="40">
        <v>56654.1</v>
      </c>
      <c r="I619" s="62">
        <v>509886.89999999997</v>
      </c>
      <c r="J619" s="63" t="s">
        <v>189</v>
      </c>
      <c r="K619" s="9" t="s">
        <v>175</v>
      </c>
      <c r="L619" s="9" t="s">
        <v>186</v>
      </c>
      <c r="M619" s="27">
        <v>43083</v>
      </c>
      <c r="N619" s="9"/>
    </row>
    <row r="620" spans="1:14" ht="28.5">
      <c r="A620" s="87">
        <v>610</v>
      </c>
      <c r="B620" s="17">
        <v>168</v>
      </c>
      <c r="C620" s="89" t="s">
        <v>193</v>
      </c>
      <c r="D620" s="90" t="s">
        <v>188</v>
      </c>
      <c r="E620" s="86" t="s">
        <v>26</v>
      </c>
      <c r="F620" s="86"/>
      <c r="G620" s="19">
        <v>9</v>
      </c>
      <c r="H620" s="40">
        <v>56654.1</v>
      </c>
      <c r="I620" s="62">
        <v>509886.89999999997</v>
      </c>
      <c r="J620" s="63" t="s">
        <v>191</v>
      </c>
      <c r="K620" s="9" t="s">
        <v>175</v>
      </c>
      <c r="L620" s="9" t="s">
        <v>186</v>
      </c>
      <c r="M620" s="27">
        <v>43083</v>
      </c>
      <c r="N620" s="9"/>
    </row>
    <row r="621" spans="1:14" ht="28.5">
      <c r="A621" s="87">
        <v>611</v>
      </c>
      <c r="B621" s="17">
        <v>169</v>
      </c>
      <c r="C621" s="89" t="s">
        <v>187</v>
      </c>
      <c r="D621" s="90" t="s">
        <v>188</v>
      </c>
      <c r="E621" s="86" t="s">
        <v>26</v>
      </c>
      <c r="F621" s="60"/>
      <c r="G621" s="60">
        <v>58</v>
      </c>
      <c r="H621" s="61">
        <v>70255.81</v>
      </c>
      <c r="I621" s="62">
        <v>4074836.98</v>
      </c>
      <c r="J621" s="63" t="s">
        <v>189</v>
      </c>
      <c r="K621" s="9" t="s">
        <v>160</v>
      </c>
      <c r="L621" s="9" t="s">
        <v>186</v>
      </c>
      <c r="M621" s="27">
        <v>43083</v>
      </c>
      <c r="N621" s="9"/>
    </row>
    <row r="622" spans="1:14" ht="28.5">
      <c r="A622" s="87">
        <v>612</v>
      </c>
      <c r="B622" s="17">
        <v>169</v>
      </c>
      <c r="C622" s="89" t="s">
        <v>190</v>
      </c>
      <c r="D622" s="90" t="s">
        <v>188</v>
      </c>
      <c r="E622" s="86" t="s">
        <v>26</v>
      </c>
      <c r="F622" s="86"/>
      <c r="G622" s="19">
        <v>58</v>
      </c>
      <c r="H622" s="61">
        <v>70255.81</v>
      </c>
      <c r="I622" s="62">
        <v>4074836.98</v>
      </c>
      <c r="J622" s="63" t="s">
        <v>191</v>
      </c>
      <c r="K622" s="9" t="s">
        <v>160</v>
      </c>
      <c r="L622" s="9" t="s">
        <v>186</v>
      </c>
      <c r="M622" s="27">
        <v>43083</v>
      </c>
      <c r="N622" s="9"/>
    </row>
    <row r="623" spans="1:14" ht="28.5">
      <c r="A623" s="87">
        <v>613</v>
      </c>
      <c r="B623" s="17">
        <v>169</v>
      </c>
      <c r="C623" s="89" t="s">
        <v>192</v>
      </c>
      <c r="D623" s="90" t="s">
        <v>188</v>
      </c>
      <c r="E623" s="86" t="s">
        <v>26</v>
      </c>
      <c r="F623" s="86"/>
      <c r="G623" s="19">
        <v>13</v>
      </c>
      <c r="H623" s="40">
        <v>56654.1</v>
      </c>
      <c r="I623" s="62">
        <v>736503.29999999993</v>
      </c>
      <c r="J623" s="63" t="s">
        <v>189</v>
      </c>
      <c r="K623" s="9" t="s">
        <v>160</v>
      </c>
      <c r="L623" s="9" t="s">
        <v>186</v>
      </c>
      <c r="M623" s="27">
        <v>43083</v>
      </c>
      <c r="N623" s="9"/>
    </row>
    <row r="624" spans="1:14" ht="28.5">
      <c r="A624" s="87">
        <v>614</v>
      </c>
      <c r="B624" s="17">
        <v>169</v>
      </c>
      <c r="C624" s="89" t="s">
        <v>193</v>
      </c>
      <c r="D624" s="90" t="s">
        <v>188</v>
      </c>
      <c r="E624" s="86" t="s">
        <v>26</v>
      </c>
      <c r="F624" s="86"/>
      <c r="G624" s="19">
        <v>13</v>
      </c>
      <c r="H624" s="40">
        <v>56654.1</v>
      </c>
      <c r="I624" s="62">
        <v>736503.29999999993</v>
      </c>
      <c r="J624" s="63" t="s">
        <v>191</v>
      </c>
      <c r="K624" s="9" t="s">
        <v>160</v>
      </c>
      <c r="L624" s="9" t="s">
        <v>186</v>
      </c>
      <c r="M624" s="27">
        <v>43083</v>
      </c>
      <c r="N624" s="9"/>
    </row>
    <row r="625" spans="1:14">
      <c r="A625" s="87">
        <v>615</v>
      </c>
      <c r="B625" s="9">
        <v>170</v>
      </c>
      <c r="C625" s="59" t="s">
        <v>153</v>
      </c>
      <c r="D625" s="59" t="s">
        <v>25</v>
      </c>
      <c r="E625" s="91" t="s">
        <v>26</v>
      </c>
      <c r="F625" s="60"/>
      <c r="G625" s="60">
        <v>37</v>
      </c>
      <c r="H625" s="61">
        <v>84647.4</v>
      </c>
      <c r="I625" s="92">
        <v>3131953.8</v>
      </c>
      <c r="J625" s="63" t="s">
        <v>55</v>
      </c>
      <c r="K625" s="9" t="s">
        <v>160</v>
      </c>
      <c r="L625" s="9" t="s">
        <v>186</v>
      </c>
      <c r="M625" s="27">
        <v>43083</v>
      </c>
      <c r="N625" s="9"/>
    </row>
    <row r="626" spans="1:14" ht="17.25">
      <c r="B626" s="9"/>
      <c r="C626" s="9"/>
      <c r="D626" s="9"/>
      <c r="E626" s="9"/>
      <c r="F626" s="9"/>
      <c r="G626" s="9"/>
      <c r="H626" s="9"/>
      <c r="I626" s="88">
        <f>SUM(I11:I625)</f>
        <v>40089965696.680023</v>
      </c>
      <c r="J626" s="9"/>
      <c r="K626" s="9"/>
      <c r="L626" s="9"/>
      <c r="M626" s="9"/>
      <c r="N626" s="9"/>
    </row>
  </sheetData>
  <sortState ref="B11:M613">
    <sortCondition ref="B11:B613"/>
  </sortState>
  <mergeCells count="11">
    <mergeCell ref="L9:L10"/>
    <mergeCell ref="M9:M10"/>
    <mergeCell ref="N9:N10"/>
    <mergeCell ref="I1:K1"/>
    <mergeCell ref="I2:K2"/>
    <mergeCell ref="B7:K7"/>
    <mergeCell ref="F9:G9"/>
    <mergeCell ref="H9:H10"/>
    <mergeCell ref="I9:I10"/>
    <mergeCell ref="J9:J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19"/>
  <sheetViews>
    <sheetView tabSelected="1" workbookViewId="0">
      <selection activeCell="O5" sqref="O5"/>
    </sheetView>
  </sheetViews>
  <sheetFormatPr defaultRowHeight="15.75"/>
  <cols>
    <col min="3" max="4" width="46.375" customWidth="1"/>
    <col min="9" max="9" width="13.125" customWidth="1"/>
    <col min="10" max="10" width="19.5" customWidth="1"/>
    <col min="14" max="14" width="15.625" customWidth="1"/>
  </cols>
  <sheetData>
    <row r="1" spans="1:14">
      <c r="B1" t="s">
        <v>195</v>
      </c>
      <c r="C1" t="s">
        <v>196</v>
      </c>
      <c r="E1" t="s">
        <v>197</v>
      </c>
      <c r="F1" t="s">
        <v>198</v>
      </c>
      <c r="G1" t="s">
        <v>199</v>
      </c>
      <c r="I1" t="s">
        <v>200</v>
      </c>
      <c r="J1" t="s">
        <v>201</v>
      </c>
      <c r="K1" t="s">
        <v>202</v>
      </c>
      <c r="L1" t="s">
        <v>203</v>
      </c>
    </row>
    <row r="2" spans="1:14">
      <c r="A2" t="s">
        <v>204</v>
      </c>
      <c r="B2" t="s">
        <v>159</v>
      </c>
      <c r="C2" t="s">
        <v>162</v>
      </c>
      <c r="E2" t="s">
        <v>163</v>
      </c>
    </row>
    <row r="3" spans="1:14">
      <c r="A3" t="s">
        <v>194</v>
      </c>
      <c r="B3" t="s">
        <v>160</v>
      </c>
      <c r="C3" t="s">
        <v>205</v>
      </c>
      <c r="E3" t="s">
        <v>206</v>
      </c>
      <c r="F3" t="s">
        <v>21</v>
      </c>
      <c r="G3" t="s">
        <v>207</v>
      </c>
      <c r="H3" t="s">
        <v>208</v>
      </c>
    </row>
    <row r="4" spans="1:14">
      <c r="A4">
        <v>1</v>
      </c>
      <c r="B4">
        <v>1</v>
      </c>
      <c r="C4" t="s">
        <v>24</v>
      </c>
      <c r="D4" t="e">
        <f>VLOOKUP(C4,SanPham!$A$1:$B$137,2,0)</f>
        <v>#N/A</v>
      </c>
      <c r="E4" t="s">
        <v>25</v>
      </c>
      <c r="F4" t="s">
        <v>209</v>
      </c>
      <c r="H4" s="105">
        <v>150</v>
      </c>
      <c r="I4" s="105">
        <v>83370.7</v>
      </c>
      <c r="J4" s="105">
        <v>12505605</v>
      </c>
      <c r="K4">
        <v>718</v>
      </c>
      <c r="L4" t="s">
        <v>161</v>
      </c>
      <c r="M4" t="s">
        <v>186</v>
      </c>
      <c r="N4" s="103">
        <v>42768</v>
      </c>
    </row>
    <row r="5" spans="1:14">
      <c r="A5">
        <v>2</v>
      </c>
      <c r="B5">
        <v>3</v>
      </c>
      <c r="C5" t="s">
        <v>28</v>
      </c>
      <c r="D5" t="e">
        <f>VLOOKUP(C5,SanPham!$A$1:$B$137,2,0)</f>
        <v>#N/A</v>
      </c>
      <c r="E5" t="s">
        <v>25</v>
      </c>
      <c r="F5" t="s">
        <v>210</v>
      </c>
      <c r="H5" s="105">
        <v>3000</v>
      </c>
      <c r="I5" s="105">
        <v>9607.9500000000007</v>
      </c>
      <c r="J5" s="105">
        <v>28823850</v>
      </c>
      <c r="K5">
        <v>317</v>
      </c>
      <c r="L5" t="s">
        <v>164</v>
      </c>
      <c r="M5" t="s">
        <v>186</v>
      </c>
      <c r="N5" s="103">
        <v>42787</v>
      </c>
    </row>
    <row r="6" spans="1:14">
      <c r="A6">
        <v>3</v>
      </c>
      <c r="B6">
        <v>4</v>
      </c>
      <c r="C6" t="s">
        <v>33</v>
      </c>
      <c r="D6">
        <f>VLOOKUP(C6,SanPham!$A$1:$B$137,2,0)</f>
        <v>1</v>
      </c>
      <c r="E6" t="s">
        <v>34</v>
      </c>
      <c r="F6" t="s">
        <v>210</v>
      </c>
      <c r="H6" s="105">
        <v>228000</v>
      </c>
      <c r="I6" s="105">
        <v>1092</v>
      </c>
      <c r="J6" s="105">
        <v>248976000</v>
      </c>
      <c r="K6">
        <v>919</v>
      </c>
      <c r="L6" t="s">
        <v>165</v>
      </c>
      <c r="M6" t="s">
        <v>166</v>
      </c>
      <c r="N6" s="103">
        <v>42800</v>
      </c>
    </row>
    <row r="7" spans="1:14">
      <c r="A7">
        <v>4</v>
      </c>
      <c r="B7">
        <v>4</v>
      </c>
      <c r="C7" t="s">
        <v>36</v>
      </c>
      <c r="D7">
        <f>VLOOKUP(C7,SanPham!$A$1:$B$137,2,0)</f>
        <v>4</v>
      </c>
      <c r="E7" t="s">
        <v>34</v>
      </c>
      <c r="F7" t="s">
        <v>210</v>
      </c>
      <c r="H7" s="105">
        <v>360000</v>
      </c>
      <c r="I7" s="105">
        <v>1083</v>
      </c>
      <c r="J7" s="105">
        <v>389880000</v>
      </c>
      <c r="K7">
        <v>1119</v>
      </c>
      <c r="L7" t="s">
        <v>165</v>
      </c>
      <c r="M7" t="s">
        <v>166</v>
      </c>
      <c r="N7" s="103">
        <v>42800</v>
      </c>
    </row>
    <row r="8" spans="1:14">
      <c r="A8">
        <v>5</v>
      </c>
      <c r="B8">
        <v>4</v>
      </c>
      <c r="C8" t="s">
        <v>31</v>
      </c>
      <c r="D8" t="e">
        <f>VLOOKUP(C8,SanPham!$A$1:$B$137,2,0)</f>
        <v>#N/A</v>
      </c>
      <c r="E8" t="s">
        <v>25</v>
      </c>
      <c r="F8" t="s">
        <v>210</v>
      </c>
      <c r="H8" s="105">
        <v>26000</v>
      </c>
      <c r="I8" s="105">
        <v>9607.9500000000007</v>
      </c>
      <c r="J8" s="105">
        <v>249806700</v>
      </c>
      <c r="K8">
        <v>1017</v>
      </c>
      <c r="L8" t="s">
        <v>165</v>
      </c>
      <c r="M8" t="s">
        <v>186</v>
      </c>
      <c r="N8" s="103">
        <v>42800</v>
      </c>
    </row>
    <row r="9" spans="1:14">
      <c r="A9">
        <v>6</v>
      </c>
      <c r="B9">
        <v>5</v>
      </c>
      <c r="C9" t="s">
        <v>33</v>
      </c>
      <c r="D9">
        <f>VLOOKUP(C9,SanPham!$A$1:$B$137,2,0)</f>
        <v>1</v>
      </c>
      <c r="E9" t="s">
        <v>34</v>
      </c>
      <c r="F9" t="s">
        <v>210</v>
      </c>
      <c r="H9" s="105">
        <v>72000</v>
      </c>
      <c r="I9" s="105">
        <v>1092</v>
      </c>
      <c r="J9" s="105">
        <v>78624000</v>
      </c>
      <c r="K9">
        <v>919</v>
      </c>
      <c r="L9" t="s">
        <v>167</v>
      </c>
      <c r="M9" t="s">
        <v>166</v>
      </c>
      <c r="N9" s="103">
        <v>42800</v>
      </c>
    </row>
    <row r="10" spans="1:14">
      <c r="A10">
        <v>7</v>
      </c>
      <c r="B10">
        <v>5</v>
      </c>
      <c r="C10" t="s">
        <v>39</v>
      </c>
      <c r="D10">
        <f>VLOOKUP(C10,SanPham!$A$1:$B$137,2,0)</f>
        <v>2</v>
      </c>
      <c r="E10" t="s">
        <v>34</v>
      </c>
      <c r="F10" t="s">
        <v>210</v>
      </c>
      <c r="H10" s="105">
        <v>19500</v>
      </c>
      <c r="I10" s="105">
        <v>38.997</v>
      </c>
      <c r="J10" s="105">
        <v>760441.5</v>
      </c>
      <c r="K10">
        <v>619</v>
      </c>
      <c r="L10" t="s">
        <v>167</v>
      </c>
      <c r="M10" t="s">
        <v>166</v>
      </c>
      <c r="N10" s="103">
        <v>42800</v>
      </c>
    </row>
    <row r="11" spans="1:14">
      <c r="A11">
        <v>8</v>
      </c>
      <c r="B11">
        <v>5</v>
      </c>
      <c r="C11" t="s">
        <v>36</v>
      </c>
      <c r="D11">
        <f>VLOOKUP(C11,SanPham!$A$1:$B$137,2,0)</f>
        <v>4</v>
      </c>
      <c r="E11" t="s">
        <v>34</v>
      </c>
      <c r="F11" t="s">
        <v>210</v>
      </c>
      <c r="H11" s="105">
        <v>111600</v>
      </c>
      <c r="I11" s="105">
        <v>1083</v>
      </c>
      <c r="J11" s="105">
        <v>120862800</v>
      </c>
      <c r="K11">
        <v>1119</v>
      </c>
      <c r="L11" t="s">
        <v>167</v>
      </c>
      <c r="M11" t="s">
        <v>166</v>
      </c>
      <c r="N11" s="103">
        <v>42800</v>
      </c>
    </row>
    <row r="12" spans="1:14">
      <c r="A12">
        <v>9</v>
      </c>
      <c r="B12">
        <v>5</v>
      </c>
      <c r="C12" t="s">
        <v>38</v>
      </c>
      <c r="D12" t="e">
        <f>VLOOKUP(C12,SanPham!$A$1:$B$137,2,0)</f>
        <v>#N/A</v>
      </c>
      <c r="E12" t="s">
        <v>25</v>
      </c>
      <c r="F12" t="s">
        <v>210</v>
      </c>
      <c r="H12" s="105">
        <v>5300</v>
      </c>
      <c r="I12" s="105">
        <v>9607.9500000000007</v>
      </c>
      <c r="J12" s="105">
        <v>50922135</v>
      </c>
      <c r="K12">
        <v>1017</v>
      </c>
      <c r="L12" t="s">
        <v>167</v>
      </c>
      <c r="M12" t="s">
        <v>186</v>
      </c>
      <c r="N12" s="103">
        <v>42800</v>
      </c>
    </row>
    <row r="13" spans="1:14">
      <c r="A13">
        <v>10</v>
      </c>
      <c r="B13">
        <v>6</v>
      </c>
      <c r="C13" t="s">
        <v>33</v>
      </c>
      <c r="D13">
        <f>VLOOKUP(C13,SanPham!$A$1:$B$137,2,0)</f>
        <v>1</v>
      </c>
      <c r="E13" t="s">
        <v>34</v>
      </c>
      <c r="F13" t="s">
        <v>210</v>
      </c>
      <c r="H13" s="105">
        <v>120000</v>
      </c>
      <c r="I13" s="105">
        <v>1092</v>
      </c>
      <c r="J13" s="105">
        <v>131040000</v>
      </c>
      <c r="K13">
        <v>919</v>
      </c>
      <c r="L13" t="s">
        <v>164</v>
      </c>
      <c r="M13" t="s">
        <v>166</v>
      </c>
      <c r="N13" s="103">
        <v>42800</v>
      </c>
    </row>
    <row r="14" spans="1:14">
      <c r="A14">
        <v>11</v>
      </c>
      <c r="B14">
        <v>6</v>
      </c>
      <c r="C14" t="s">
        <v>36</v>
      </c>
      <c r="D14">
        <f>VLOOKUP(C14,SanPham!$A$1:$B$137,2,0)</f>
        <v>4</v>
      </c>
      <c r="E14" t="s">
        <v>34</v>
      </c>
      <c r="F14" t="s">
        <v>210</v>
      </c>
      <c r="H14" s="105">
        <v>327600</v>
      </c>
      <c r="I14" s="105">
        <v>1083</v>
      </c>
      <c r="J14" s="105">
        <v>354790800</v>
      </c>
      <c r="K14">
        <v>1119</v>
      </c>
      <c r="L14" t="s">
        <v>164</v>
      </c>
      <c r="M14" t="s">
        <v>166</v>
      </c>
      <c r="N14" s="103">
        <v>42800</v>
      </c>
    </row>
    <row r="15" spans="1:14">
      <c r="A15">
        <v>12</v>
      </c>
      <c r="B15">
        <v>6</v>
      </c>
      <c r="C15" t="s">
        <v>38</v>
      </c>
      <c r="D15" t="e">
        <f>VLOOKUP(C15,SanPham!$A$1:$B$137,2,0)</f>
        <v>#N/A</v>
      </c>
      <c r="E15" t="s">
        <v>25</v>
      </c>
      <c r="F15" t="s">
        <v>210</v>
      </c>
      <c r="H15" s="105">
        <v>7200</v>
      </c>
      <c r="I15" s="105">
        <v>9607.9500000000007</v>
      </c>
      <c r="J15" s="105">
        <v>69177240</v>
      </c>
      <c r="K15">
        <v>1017</v>
      </c>
      <c r="L15" t="s">
        <v>164</v>
      </c>
      <c r="M15" t="s">
        <v>186</v>
      </c>
      <c r="N15" s="103">
        <v>42800</v>
      </c>
    </row>
    <row r="16" spans="1:14">
      <c r="A16">
        <v>13</v>
      </c>
      <c r="B16">
        <v>7</v>
      </c>
      <c r="C16" t="s">
        <v>33</v>
      </c>
      <c r="D16">
        <f>VLOOKUP(C16,SanPham!$A$1:$B$137,2,0)</f>
        <v>1</v>
      </c>
      <c r="E16" t="s">
        <v>34</v>
      </c>
      <c r="F16" t="s">
        <v>210</v>
      </c>
      <c r="H16" s="105">
        <v>72000</v>
      </c>
      <c r="I16" s="105">
        <v>1092</v>
      </c>
      <c r="J16" s="105">
        <v>78624000</v>
      </c>
      <c r="K16">
        <v>919</v>
      </c>
      <c r="L16" t="s">
        <v>168</v>
      </c>
      <c r="M16" t="s">
        <v>166</v>
      </c>
      <c r="N16" s="103">
        <v>42800</v>
      </c>
    </row>
    <row r="17" spans="1:14">
      <c r="A17">
        <v>14</v>
      </c>
      <c r="B17">
        <v>7</v>
      </c>
      <c r="C17" t="s">
        <v>36</v>
      </c>
      <c r="D17">
        <f>VLOOKUP(C17,SanPham!$A$1:$B$137,2,0)</f>
        <v>4</v>
      </c>
      <c r="E17" t="s">
        <v>34</v>
      </c>
      <c r="F17" t="s">
        <v>210</v>
      </c>
      <c r="H17" s="105">
        <v>136800</v>
      </c>
      <c r="I17" s="105">
        <v>1083</v>
      </c>
      <c r="J17" s="105">
        <v>148154400</v>
      </c>
      <c r="K17">
        <v>1119</v>
      </c>
      <c r="L17" t="s">
        <v>168</v>
      </c>
      <c r="M17" t="s">
        <v>166</v>
      </c>
      <c r="N17" s="103">
        <v>42800</v>
      </c>
    </row>
    <row r="18" spans="1:14">
      <c r="A18">
        <v>15</v>
      </c>
      <c r="B18">
        <v>7</v>
      </c>
      <c r="C18" t="s">
        <v>38</v>
      </c>
      <c r="D18" t="e">
        <f>VLOOKUP(C18,SanPham!$A$1:$B$137,2,0)</f>
        <v>#N/A</v>
      </c>
      <c r="E18" t="s">
        <v>25</v>
      </c>
      <c r="F18" t="s">
        <v>210</v>
      </c>
      <c r="H18" s="105">
        <v>5800</v>
      </c>
      <c r="I18" s="105">
        <v>9607.9500000000007</v>
      </c>
      <c r="J18" s="105">
        <v>55726110</v>
      </c>
      <c r="K18">
        <v>1017</v>
      </c>
      <c r="L18" t="s">
        <v>168</v>
      </c>
      <c r="M18" t="s">
        <v>186</v>
      </c>
      <c r="N18" s="103">
        <v>42800</v>
      </c>
    </row>
    <row r="19" spans="1:14">
      <c r="A19">
        <v>16</v>
      </c>
      <c r="B19">
        <v>8</v>
      </c>
      <c r="C19" t="s">
        <v>33</v>
      </c>
      <c r="D19">
        <f>VLOOKUP(C19,SanPham!$A$1:$B$137,2,0)</f>
        <v>1</v>
      </c>
      <c r="E19" t="s">
        <v>34</v>
      </c>
      <c r="F19" t="s">
        <v>210</v>
      </c>
      <c r="H19" s="105">
        <v>180000</v>
      </c>
      <c r="I19" s="105">
        <v>1092</v>
      </c>
      <c r="J19" s="105">
        <v>196560000</v>
      </c>
      <c r="K19">
        <v>919</v>
      </c>
      <c r="L19" t="s">
        <v>169</v>
      </c>
      <c r="M19" t="s">
        <v>166</v>
      </c>
      <c r="N19" s="103">
        <v>42800</v>
      </c>
    </row>
    <row r="20" spans="1:14">
      <c r="A20">
        <v>17</v>
      </c>
      <c r="B20">
        <v>8</v>
      </c>
      <c r="C20" t="s">
        <v>36</v>
      </c>
      <c r="D20">
        <f>VLOOKUP(C20,SanPham!$A$1:$B$137,2,0)</f>
        <v>4</v>
      </c>
      <c r="E20" t="s">
        <v>34</v>
      </c>
      <c r="F20" t="s">
        <v>210</v>
      </c>
      <c r="H20" s="105">
        <v>392400</v>
      </c>
      <c r="I20" s="105">
        <v>1083</v>
      </c>
      <c r="J20" s="105">
        <v>424969200</v>
      </c>
      <c r="K20">
        <v>1119</v>
      </c>
      <c r="L20" t="s">
        <v>169</v>
      </c>
      <c r="M20" t="s">
        <v>166</v>
      </c>
      <c r="N20" s="103">
        <v>42800</v>
      </c>
    </row>
    <row r="21" spans="1:14">
      <c r="A21">
        <v>18</v>
      </c>
      <c r="B21">
        <v>8</v>
      </c>
      <c r="C21" t="s">
        <v>39</v>
      </c>
      <c r="D21">
        <f>VLOOKUP(C21,SanPham!$A$1:$B$137,2,0)</f>
        <v>2</v>
      </c>
      <c r="E21" t="s">
        <v>34</v>
      </c>
      <c r="F21" t="s">
        <v>210</v>
      </c>
      <c r="H21" s="105">
        <v>34500</v>
      </c>
      <c r="I21" s="105">
        <v>38.997</v>
      </c>
      <c r="J21" s="105">
        <v>1345396.5</v>
      </c>
      <c r="K21">
        <v>619</v>
      </c>
      <c r="L21" t="s">
        <v>169</v>
      </c>
      <c r="M21" t="s">
        <v>166</v>
      </c>
      <c r="N21" s="103">
        <v>42800</v>
      </c>
    </row>
    <row r="22" spans="1:14">
      <c r="A22">
        <v>19</v>
      </c>
      <c r="B22">
        <v>8</v>
      </c>
      <c r="C22" t="s">
        <v>38</v>
      </c>
      <c r="D22" t="e">
        <f>VLOOKUP(C22,SanPham!$A$1:$B$137,2,0)</f>
        <v>#N/A</v>
      </c>
      <c r="E22" t="s">
        <v>25</v>
      </c>
      <c r="F22" t="s">
        <v>210</v>
      </c>
      <c r="H22" s="105">
        <v>9500</v>
      </c>
      <c r="I22" s="105">
        <v>9607.9500000000007</v>
      </c>
      <c r="J22" s="105">
        <v>91275525</v>
      </c>
      <c r="K22">
        <v>1017</v>
      </c>
      <c r="L22" t="s">
        <v>169</v>
      </c>
      <c r="M22" t="s">
        <v>186</v>
      </c>
      <c r="N22" s="103">
        <v>42800</v>
      </c>
    </row>
    <row r="23" spans="1:14">
      <c r="A23">
        <v>20</v>
      </c>
      <c r="B23">
        <v>9</v>
      </c>
      <c r="C23" t="s">
        <v>33</v>
      </c>
      <c r="D23">
        <f>VLOOKUP(C23,SanPham!$A$1:$B$137,2,0)</f>
        <v>1</v>
      </c>
      <c r="E23" t="s">
        <v>34</v>
      </c>
      <c r="F23" t="s">
        <v>210</v>
      </c>
      <c r="H23" s="105">
        <v>108000</v>
      </c>
      <c r="I23" s="105">
        <v>1092</v>
      </c>
      <c r="J23" s="105">
        <v>117936000</v>
      </c>
      <c r="K23">
        <v>919</v>
      </c>
      <c r="L23" t="s">
        <v>170</v>
      </c>
      <c r="M23" t="s">
        <v>166</v>
      </c>
      <c r="N23" s="103">
        <v>42800</v>
      </c>
    </row>
    <row r="24" spans="1:14">
      <c r="A24">
        <v>21</v>
      </c>
      <c r="B24">
        <v>9</v>
      </c>
      <c r="C24" t="s">
        <v>36</v>
      </c>
      <c r="D24">
        <f>VLOOKUP(C24,SanPham!$A$1:$B$137,2,0)</f>
        <v>4</v>
      </c>
      <c r="E24" t="s">
        <v>34</v>
      </c>
      <c r="F24" t="s">
        <v>210</v>
      </c>
      <c r="H24" s="105">
        <v>180000</v>
      </c>
      <c r="I24" s="105">
        <v>1083</v>
      </c>
      <c r="J24" s="105">
        <v>194940000</v>
      </c>
      <c r="K24">
        <v>1119</v>
      </c>
      <c r="L24" t="s">
        <v>170</v>
      </c>
      <c r="M24" t="s">
        <v>166</v>
      </c>
      <c r="N24" s="103">
        <v>42800</v>
      </c>
    </row>
    <row r="25" spans="1:14">
      <c r="A25">
        <v>22</v>
      </c>
      <c r="B25">
        <v>9</v>
      </c>
      <c r="C25" t="s">
        <v>38</v>
      </c>
      <c r="D25" t="e">
        <f>VLOOKUP(C25,SanPham!$A$1:$B$137,2,0)</f>
        <v>#N/A</v>
      </c>
      <c r="E25" t="s">
        <v>25</v>
      </c>
      <c r="F25" t="s">
        <v>210</v>
      </c>
      <c r="H25" s="105">
        <v>8800</v>
      </c>
      <c r="I25" s="105">
        <v>9607.9500000000007</v>
      </c>
      <c r="J25" s="105">
        <v>84549960</v>
      </c>
      <c r="K25">
        <v>1017</v>
      </c>
      <c r="L25" t="s">
        <v>170</v>
      </c>
      <c r="M25" t="s">
        <v>186</v>
      </c>
      <c r="N25" s="103">
        <v>42800</v>
      </c>
    </row>
    <row r="26" spans="1:14">
      <c r="A26">
        <v>23</v>
      </c>
      <c r="B26">
        <v>10</v>
      </c>
      <c r="C26" t="s">
        <v>33</v>
      </c>
      <c r="D26">
        <f>VLOOKUP(C26,SanPham!$A$1:$B$137,2,0)</f>
        <v>1</v>
      </c>
      <c r="E26" t="s">
        <v>34</v>
      </c>
      <c r="F26" t="s">
        <v>210</v>
      </c>
      <c r="H26" s="105">
        <v>84000</v>
      </c>
      <c r="I26" s="105">
        <v>1092</v>
      </c>
      <c r="J26" s="105">
        <v>91728000</v>
      </c>
      <c r="K26">
        <v>919</v>
      </c>
      <c r="L26" t="s">
        <v>171</v>
      </c>
      <c r="M26" t="s">
        <v>166</v>
      </c>
      <c r="N26" s="103">
        <v>42800</v>
      </c>
    </row>
    <row r="27" spans="1:14">
      <c r="A27">
        <v>24</v>
      </c>
      <c r="B27">
        <v>10</v>
      </c>
      <c r="C27" t="s">
        <v>36</v>
      </c>
      <c r="D27">
        <f>VLOOKUP(C27,SanPham!$A$1:$B$137,2,0)</f>
        <v>4</v>
      </c>
      <c r="E27" t="s">
        <v>34</v>
      </c>
      <c r="F27" t="s">
        <v>210</v>
      </c>
      <c r="H27" s="105">
        <v>169200</v>
      </c>
      <c r="I27" s="105">
        <v>1083</v>
      </c>
      <c r="J27" s="105">
        <v>183243600</v>
      </c>
      <c r="K27">
        <v>1119</v>
      </c>
      <c r="L27" t="s">
        <v>171</v>
      </c>
      <c r="M27" t="s">
        <v>166</v>
      </c>
      <c r="N27" s="103">
        <v>42800</v>
      </c>
    </row>
    <row r="28" spans="1:14">
      <c r="A28">
        <v>25</v>
      </c>
      <c r="B28">
        <v>10</v>
      </c>
      <c r="C28" t="s">
        <v>38</v>
      </c>
      <c r="D28" t="e">
        <f>VLOOKUP(C28,SanPham!$A$1:$B$137,2,0)</f>
        <v>#N/A</v>
      </c>
      <c r="E28" t="s">
        <v>25</v>
      </c>
      <c r="F28" t="s">
        <v>210</v>
      </c>
      <c r="H28" s="105">
        <v>5300</v>
      </c>
      <c r="I28" s="105">
        <v>9607.9500000000007</v>
      </c>
      <c r="J28" s="105">
        <v>50922135</v>
      </c>
      <c r="K28">
        <v>1017</v>
      </c>
      <c r="L28" t="s">
        <v>171</v>
      </c>
      <c r="M28" t="s">
        <v>186</v>
      </c>
      <c r="N28" s="103">
        <v>42800</v>
      </c>
    </row>
    <row r="29" spans="1:14">
      <c r="A29">
        <v>26</v>
      </c>
      <c r="B29">
        <v>11</v>
      </c>
      <c r="C29" t="s">
        <v>33</v>
      </c>
      <c r="D29">
        <f>VLOOKUP(C29,SanPham!$A$1:$B$137,2,0)</f>
        <v>1</v>
      </c>
      <c r="E29" t="s">
        <v>34</v>
      </c>
      <c r="F29" t="s">
        <v>210</v>
      </c>
      <c r="H29" s="105">
        <v>108000</v>
      </c>
      <c r="I29" s="105">
        <v>1092</v>
      </c>
      <c r="J29" s="105">
        <v>117936000</v>
      </c>
      <c r="K29">
        <v>919</v>
      </c>
      <c r="L29" t="s">
        <v>172</v>
      </c>
      <c r="M29" t="s">
        <v>166</v>
      </c>
      <c r="N29" s="103">
        <v>42800</v>
      </c>
    </row>
    <row r="30" spans="1:14">
      <c r="A30">
        <v>27</v>
      </c>
      <c r="B30">
        <v>11</v>
      </c>
      <c r="C30" t="s">
        <v>36</v>
      </c>
      <c r="D30">
        <f>VLOOKUP(C30,SanPham!$A$1:$B$137,2,0)</f>
        <v>4</v>
      </c>
      <c r="E30" t="s">
        <v>34</v>
      </c>
      <c r="F30" t="s">
        <v>210</v>
      </c>
      <c r="H30" s="105">
        <v>237600</v>
      </c>
      <c r="I30" s="105">
        <v>1083</v>
      </c>
      <c r="J30" s="105">
        <v>257320800</v>
      </c>
      <c r="K30">
        <v>1119</v>
      </c>
      <c r="L30" t="s">
        <v>172</v>
      </c>
      <c r="M30" t="s">
        <v>166</v>
      </c>
      <c r="N30" s="103">
        <v>42800</v>
      </c>
    </row>
    <row r="31" spans="1:14">
      <c r="A31">
        <v>28</v>
      </c>
      <c r="B31">
        <v>11</v>
      </c>
      <c r="C31" t="s">
        <v>39</v>
      </c>
      <c r="D31">
        <f>VLOOKUP(C31,SanPham!$A$1:$B$137,2,0)</f>
        <v>2</v>
      </c>
      <c r="E31" t="s">
        <v>34</v>
      </c>
      <c r="F31" t="s">
        <v>210</v>
      </c>
      <c r="H31" s="105">
        <v>31500</v>
      </c>
      <c r="I31" s="105">
        <v>38.997</v>
      </c>
      <c r="J31" s="105">
        <v>1228405.5</v>
      </c>
      <c r="K31">
        <v>619</v>
      </c>
      <c r="L31" t="s">
        <v>172</v>
      </c>
      <c r="M31" t="s">
        <v>166</v>
      </c>
      <c r="N31" s="103">
        <v>42800</v>
      </c>
    </row>
    <row r="32" spans="1:14">
      <c r="A32">
        <v>29</v>
      </c>
      <c r="B32">
        <v>11</v>
      </c>
      <c r="C32" t="s">
        <v>31</v>
      </c>
      <c r="D32" t="e">
        <f>VLOOKUP(C32,SanPham!$A$1:$B$137,2,0)</f>
        <v>#N/A</v>
      </c>
      <c r="E32" t="s">
        <v>25</v>
      </c>
      <c r="F32" t="s">
        <v>210</v>
      </c>
      <c r="H32" s="105">
        <v>10000</v>
      </c>
      <c r="I32" s="105">
        <v>9607.9500000000007</v>
      </c>
      <c r="J32" s="105">
        <v>96079500</v>
      </c>
      <c r="K32">
        <v>1017</v>
      </c>
      <c r="L32" t="s">
        <v>172</v>
      </c>
      <c r="M32" t="s">
        <v>186</v>
      </c>
      <c r="N32" s="103">
        <v>42800</v>
      </c>
    </row>
    <row r="33" spans="1:14">
      <c r="A33">
        <v>30</v>
      </c>
      <c r="B33">
        <v>12</v>
      </c>
      <c r="C33" t="s">
        <v>33</v>
      </c>
      <c r="D33">
        <f>VLOOKUP(C33,SanPham!$A$1:$B$137,2,0)</f>
        <v>1</v>
      </c>
      <c r="E33" t="s">
        <v>34</v>
      </c>
      <c r="F33" t="s">
        <v>210</v>
      </c>
      <c r="H33" s="105">
        <v>180000</v>
      </c>
      <c r="I33" s="105">
        <v>1092</v>
      </c>
      <c r="J33" s="105">
        <v>196560000</v>
      </c>
      <c r="K33">
        <v>919</v>
      </c>
      <c r="L33" t="s">
        <v>161</v>
      </c>
      <c r="M33" t="s">
        <v>166</v>
      </c>
      <c r="N33" s="103">
        <v>42800</v>
      </c>
    </row>
    <row r="34" spans="1:14">
      <c r="A34">
        <v>31</v>
      </c>
      <c r="B34">
        <v>12</v>
      </c>
      <c r="C34" t="s">
        <v>36</v>
      </c>
      <c r="D34">
        <f>VLOOKUP(C34,SanPham!$A$1:$B$137,2,0)</f>
        <v>4</v>
      </c>
      <c r="E34" t="s">
        <v>34</v>
      </c>
      <c r="F34" t="s">
        <v>210</v>
      </c>
      <c r="H34" s="105">
        <v>367200</v>
      </c>
      <c r="I34" s="105">
        <v>1083</v>
      </c>
      <c r="J34" s="105">
        <v>397677600</v>
      </c>
      <c r="K34">
        <v>1119</v>
      </c>
      <c r="L34" t="s">
        <v>161</v>
      </c>
      <c r="M34" t="s">
        <v>166</v>
      </c>
      <c r="N34" s="103">
        <v>42800</v>
      </c>
    </row>
    <row r="35" spans="1:14">
      <c r="A35">
        <v>32</v>
      </c>
      <c r="B35">
        <v>12</v>
      </c>
      <c r="C35" t="s">
        <v>38</v>
      </c>
      <c r="D35" t="e">
        <f>VLOOKUP(C35,SanPham!$A$1:$B$137,2,0)</f>
        <v>#N/A</v>
      </c>
      <c r="E35" t="s">
        <v>25</v>
      </c>
      <c r="F35" t="s">
        <v>210</v>
      </c>
      <c r="H35" s="105">
        <v>11000</v>
      </c>
      <c r="I35" s="105">
        <v>9607.9500000000007</v>
      </c>
      <c r="J35" s="105">
        <v>105687450</v>
      </c>
      <c r="K35">
        <v>1017</v>
      </c>
      <c r="L35" t="s">
        <v>161</v>
      </c>
      <c r="M35" t="s">
        <v>186</v>
      </c>
      <c r="N35" s="103">
        <v>42800</v>
      </c>
    </row>
    <row r="36" spans="1:14">
      <c r="A36">
        <v>33</v>
      </c>
      <c r="B36">
        <v>13</v>
      </c>
      <c r="C36" t="s">
        <v>33</v>
      </c>
      <c r="D36">
        <f>VLOOKUP(C36,SanPham!$A$1:$B$137,2,0)</f>
        <v>1</v>
      </c>
      <c r="E36" t="s">
        <v>34</v>
      </c>
      <c r="F36" t="s">
        <v>210</v>
      </c>
      <c r="H36" s="105">
        <v>132000</v>
      </c>
      <c r="I36" s="105">
        <v>1092</v>
      </c>
      <c r="J36" s="105">
        <v>144144000</v>
      </c>
      <c r="K36">
        <v>919</v>
      </c>
      <c r="L36" t="s">
        <v>173</v>
      </c>
      <c r="M36" t="s">
        <v>166</v>
      </c>
      <c r="N36" s="103">
        <v>42800</v>
      </c>
    </row>
    <row r="37" spans="1:14">
      <c r="A37">
        <v>34</v>
      </c>
      <c r="B37">
        <v>13</v>
      </c>
      <c r="C37" t="s">
        <v>36</v>
      </c>
      <c r="D37">
        <f>VLOOKUP(C37,SanPham!$A$1:$B$137,2,0)</f>
        <v>4</v>
      </c>
      <c r="E37" t="s">
        <v>34</v>
      </c>
      <c r="F37" t="s">
        <v>210</v>
      </c>
      <c r="H37" s="105">
        <v>237600</v>
      </c>
      <c r="I37" s="105">
        <v>1083</v>
      </c>
      <c r="J37" s="105">
        <v>257320800</v>
      </c>
      <c r="K37">
        <v>1119</v>
      </c>
      <c r="L37" t="s">
        <v>173</v>
      </c>
      <c r="M37" t="s">
        <v>166</v>
      </c>
      <c r="N37" s="103">
        <v>42800</v>
      </c>
    </row>
    <row r="38" spans="1:14">
      <c r="A38">
        <v>35</v>
      </c>
      <c r="B38">
        <v>13</v>
      </c>
      <c r="C38" t="s">
        <v>38</v>
      </c>
      <c r="D38" t="e">
        <f>VLOOKUP(C38,SanPham!$A$1:$B$137,2,0)</f>
        <v>#N/A</v>
      </c>
      <c r="E38" t="s">
        <v>25</v>
      </c>
      <c r="F38" t="s">
        <v>210</v>
      </c>
      <c r="H38" s="105">
        <v>10200</v>
      </c>
      <c r="I38" s="105">
        <v>9607.9500000000007</v>
      </c>
      <c r="J38" s="105">
        <v>98001090</v>
      </c>
      <c r="K38">
        <v>1017</v>
      </c>
      <c r="L38" t="s">
        <v>173</v>
      </c>
      <c r="M38" t="s">
        <v>186</v>
      </c>
      <c r="N38" s="103">
        <v>42800</v>
      </c>
    </row>
    <row r="39" spans="1:14">
      <c r="A39">
        <v>36</v>
      </c>
      <c r="B39">
        <v>14</v>
      </c>
      <c r="C39" t="s">
        <v>33</v>
      </c>
      <c r="D39">
        <f>VLOOKUP(C39,SanPham!$A$1:$B$137,2,0)</f>
        <v>1</v>
      </c>
      <c r="E39" t="s">
        <v>34</v>
      </c>
      <c r="F39" t="s">
        <v>210</v>
      </c>
      <c r="H39" s="105">
        <v>96000</v>
      </c>
      <c r="I39" s="105">
        <v>1092</v>
      </c>
      <c r="J39" s="105">
        <v>104832000</v>
      </c>
      <c r="K39">
        <v>919</v>
      </c>
      <c r="L39" t="s">
        <v>174</v>
      </c>
      <c r="M39" t="s">
        <v>166</v>
      </c>
      <c r="N39" s="103">
        <v>42800</v>
      </c>
    </row>
    <row r="40" spans="1:14">
      <c r="A40">
        <v>37</v>
      </c>
      <c r="B40">
        <v>14</v>
      </c>
      <c r="C40" t="s">
        <v>39</v>
      </c>
      <c r="D40">
        <f>VLOOKUP(C40,SanPham!$A$1:$B$137,2,0)</f>
        <v>2</v>
      </c>
      <c r="E40" t="s">
        <v>34</v>
      </c>
      <c r="F40" t="s">
        <v>210</v>
      </c>
      <c r="H40" s="105">
        <v>22500</v>
      </c>
      <c r="I40" s="105">
        <v>38.997</v>
      </c>
      <c r="J40" s="105">
        <v>877432.5</v>
      </c>
      <c r="K40">
        <v>619</v>
      </c>
      <c r="L40" t="s">
        <v>174</v>
      </c>
      <c r="M40" t="s">
        <v>166</v>
      </c>
      <c r="N40" s="103">
        <v>42800</v>
      </c>
    </row>
    <row r="41" spans="1:14">
      <c r="A41">
        <v>38</v>
      </c>
      <c r="B41">
        <v>14</v>
      </c>
      <c r="C41" t="s">
        <v>36</v>
      </c>
      <c r="D41">
        <f>VLOOKUP(C41,SanPham!$A$1:$B$137,2,0)</f>
        <v>4</v>
      </c>
      <c r="E41" t="s">
        <v>34</v>
      </c>
      <c r="F41" t="s">
        <v>210</v>
      </c>
      <c r="H41" s="105">
        <v>216000</v>
      </c>
      <c r="I41" s="105">
        <v>1083</v>
      </c>
      <c r="J41" s="105">
        <v>233928000</v>
      </c>
      <c r="K41">
        <v>1119</v>
      </c>
      <c r="L41" t="s">
        <v>174</v>
      </c>
      <c r="M41" t="s">
        <v>166</v>
      </c>
      <c r="N41" s="103">
        <v>42800</v>
      </c>
    </row>
    <row r="42" spans="1:14">
      <c r="A42">
        <v>39</v>
      </c>
      <c r="B42">
        <v>14</v>
      </c>
      <c r="C42" t="s">
        <v>38</v>
      </c>
      <c r="D42" t="e">
        <f>VLOOKUP(C42,SanPham!$A$1:$B$137,2,0)</f>
        <v>#N/A</v>
      </c>
      <c r="E42" t="s">
        <v>25</v>
      </c>
      <c r="F42" t="s">
        <v>210</v>
      </c>
      <c r="H42" s="105">
        <v>9000</v>
      </c>
      <c r="I42" s="105">
        <v>9607.9500000000007</v>
      </c>
      <c r="J42" s="105">
        <v>86471550</v>
      </c>
      <c r="K42">
        <v>1017</v>
      </c>
      <c r="L42" t="s">
        <v>174</v>
      </c>
      <c r="M42" t="s">
        <v>186</v>
      </c>
      <c r="N42" s="103">
        <v>42800</v>
      </c>
    </row>
    <row r="43" spans="1:14">
      <c r="A43">
        <v>40</v>
      </c>
      <c r="B43">
        <v>15</v>
      </c>
      <c r="C43" t="s">
        <v>33</v>
      </c>
      <c r="D43">
        <f>VLOOKUP(C43,SanPham!$A$1:$B$137,2,0)</f>
        <v>1</v>
      </c>
      <c r="E43" t="s">
        <v>34</v>
      </c>
      <c r="F43" t="s">
        <v>210</v>
      </c>
      <c r="H43" s="105">
        <v>120000</v>
      </c>
      <c r="I43" s="105">
        <v>1092</v>
      </c>
      <c r="J43" s="105">
        <v>131040000</v>
      </c>
      <c r="K43">
        <v>919</v>
      </c>
      <c r="L43" t="s">
        <v>175</v>
      </c>
      <c r="M43" t="s">
        <v>166</v>
      </c>
      <c r="N43" s="103">
        <v>42800</v>
      </c>
    </row>
    <row r="44" spans="1:14">
      <c r="A44">
        <v>41</v>
      </c>
      <c r="B44">
        <v>15</v>
      </c>
      <c r="C44" t="s">
        <v>36</v>
      </c>
      <c r="D44">
        <f>VLOOKUP(C44,SanPham!$A$1:$B$137,2,0)</f>
        <v>4</v>
      </c>
      <c r="E44" t="s">
        <v>34</v>
      </c>
      <c r="F44" t="s">
        <v>210</v>
      </c>
      <c r="H44" s="105">
        <v>244800</v>
      </c>
      <c r="I44" s="105">
        <v>1083</v>
      </c>
      <c r="J44" s="105">
        <v>265118400</v>
      </c>
      <c r="K44">
        <v>1119</v>
      </c>
      <c r="L44" t="s">
        <v>175</v>
      </c>
      <c r="M44" t="s">
        <v>166</v>
      </c>
      <c r="N44" s="103">
        <v>42800</v>
      </c>
    </row>
    <row r="45" spans="1:14">
      <c r="A45">
        <v>42</v>
      </c>
      <c r="B45">
        <v>15</v>
      </c>
      <c r="C45" t="s">
        <v>38</v>
      </c>
      <c r="D45" t="e">
        <f>VLOOKUP(C45,SanPham!$A$1:$B$137,2,0)</f>
        <v>#N/A</v>
      </c>
      <c r="E45" t="s">
        <v>25</v>
      </c>
      <c r="F45" t="s">
        <v>210</v>
      </c>
      <c r="H45" s="105">
        <v>13200</v>
      </c>
      <c r="I45" s="105">
        <v>9607.9500000000007</v>
      </c>
      <c r="J45" s="105">
        <v>126824940</v>
      </c>
      <c r="K45">
        <v>1017</v>
      </c>
      <c r="L45" t="s">
        <v>175</v>
      </c>
      <c r="M45" t="s">
        <v>186</v>
      </c>
      <c r="N45" s="103">
        <v>42800</v>
      </c>
    </row>
    <row r="46" spans="1:14">
      <c r="A46">
        <v>43</v>
      </c>
      <c r="B46">
        <v>16</v>
      </c>
      <c r="C46" t="s">
        <v>33</v>
      </c>
      <c r="D46">
        <f>VLOOKUP(C46,SanPham!$A$1:$B$137,2,0)</f>
        <v>1</v>
      </c>
      <c r="E46" t="s">
        <v>34</v>
      </c>
      <c r="F46" t="s">
        <v>210</v>
      </c>
      <c r="H46" s="105">
        <v>120000</v>
      </c>
      <c r="I46" s="105">
        <v>1092</v>
      </c>
      <c r="J46" s="105">
        <v>131040000</v>
      </c>
      <c r="K46">
        <v>919</v>
      </c>
      <c r="L46" t="s">
        <v>160</v>
      </c>
      <c r="M46" t="s">
        <v>166</v>
      </c>
      <c r="N46" s="103">
        <v>42800</v>
      </c>
    </row>
    <row r="47" spans="1:14">
      <c r="A47">
        <v>44</v>
      </c>
      <c r="B47">
        <v>16</v>
      </c>
      <c r="C47" t="s">
        <v>36</v>
      </c>
      <c r="D47">
        <f>VLOOKUP(C47,SanPham!$A$1:$B$137,2,0)</f>
        <v>4</v>
      </c>
      <c r="E47" t="s">
        <v>34</v>
      </c>
      <c r="F47" t="s">
        <v>210</v>
      </c>
      <c r="H47" s="105">
        <v>259200</v>
      </c>
      <c r="I47" s="105">
        <v>1083</v>
      </c>
      <c r="J47" s="105">
        <v>280713600</v>
      </c>
      <c r="K47">
        <v>1119</v>
      </c>
      <c r="L47" t="s">
        <v>160</v>
      </c>
      <c r="M47" t="s">
        <v>166</v>
      </c>
      <c r="N47" s="103">
        <v>42800</v>
      </c>
    </row>
    <row r="48" spans="1:14">
      <c r="A48">
        <v>45</v>
      </c>
      <c r="B48">
        <v>16</v>
      </c>
      <c r="C48" t="s">
        <v>38</v>
      </c>
      <c r="D48" t="e">
        <f>VLOOKUP(C48,SanPham!$A$1:$B$137,2,0)</f>
        <v>#N/A</v>
      </c>
      <c r="E48" t="s">
        <v>25</v>
      </c>
      <c r="F48" t="s">
        <v>210</v>
      </c>
      <c r="H48" s="105">
        <v>8700</v>
      </c>
      <c r="I48" s="105">
        <v>9607.9500000000007</v>
      </c>
      <c r="J48" s="105">
        <v>83589165</v>
      </c>
      <c r="K48">
        <v>1017</v>
      </c>
      <c r="L48" t="s">
        <v>160</v>
      </c>
      <c r="M48" t="s">
        <v>186</v>
      </c>
      <c r="N48" s="103">
        <v>42800</v>
      </c>
    </row>
    <row r="49" spans="1:14">
      <c r="A49">
        <v>46</v>
      </c>
      <c r="B49">
        <v>17</v>
      </c>
      <c r="C49" t="s">
        <v>33</v>
      </c>
      <c r="D49">
        <f>VLOOKUP(C49,SanPham!$A$1:$B$137,2,0)</f>
        <v>1</v>
      </c>
      <c r="E49" t="s">
        <v>34</v>
      </c>
      <c r="F49" t="s">
        <v>210</v>
      </c>
      <c r="H49" s="105">
        <v>252000</v>
      </c>
      <c r="I49" s="105">
        <v>1092</v>
      </c>
      <c r="J49" s="105">
        <v>275184000</v>
      </c>
      <c r="K49">
        <v>919</v>
      </c>
      <c r="L49" t="s">
        <v>165</v>
      </c>
      <c r="M49" t="s">
        <v>166</v>
      </c>
      <c r="N49" s="103">
        <v>42828</v>
      </c>
    </row>
    <row r="50" spans="1:14">
      <c r="A50">
        <v>47</v>
      </c>
      <c r="B50">
        <v>17</v>
      </c>
      <c r="C50" t="s">
        <v>41</v>
      </c>
      <c r="D50">
        <f>VLOOKUP(C50,SanPham!$A$1:$B$137,2,0)</f>
        <v>14</v>
      </c>
      <c r="E50" t="s">
        <v>25</v>
      </c>
      <c r="F50" t="s">
        <v>210</v>
      </c>
      <c r="H50" s="105">
        <v>38304</v>
      </c>
      <c r="I50" s="105">
        <v>873.6</v>
      </c>
      <c r="J50" s="105">
        <v>33462374.399999999</v>
      </c>
      <c r="K50">
        <v>120</v>
      </c>
      <c r="L50" t="s">
        <v>165</v>
      </c>
      <c r="M50" t="s">
        <v>186</v>
      </c>
      <c r="N50" s="103">
        <v>42828</v>
      </c>
    </row>
    <row r="51" spans="1:14">
      <c r="A51">
        <v>48</v>
      </c>
      <c r="B51">
        <v>17</v>
      </c>
      <c r="C51" t="s">
        <v>43</v>
      </c>
      <c r="D51">
        <f>VLOOKUP(C51,SanPham!$A$1:$B$137,2,0)</f>
        <v>15</v>
      </c>
      <c r="E51" t="s">
        <v>25</v>
      </c>
      <c r="F51" t="s">
        <v>210</v>
      </c>
      <c r="H51" s="105">
        <v>28896</v>
      </c>
      <c r="I51" s="105">
        <v>873.6</v>
      </c>
      <c r="J51" s="105">
        <v>25243545.600000001</v>
      </c>
      <c r="K51">
        <v>120</v>
      </c>
      <c r="L51" t="s">
        <v>165</v>
      </c>
      <c r="M51" t="s">
        <v>186</v>
      </c>
      <c r="N51" s="103">
        <v>42828</v>
      </c>
    </row>
    <row r="52" spans="1:14">
      <c r="A52">
        <v>49</v>
      </c>
      <c r="B52">
        <v>18</v>
      </c>
      <c r="C52" t="s">
        <v>33</v>
      </c>
      <c r="D52">
        <f>VLOOKUP(C52,SanPham!$A$1:$B$137,2,0)</f>
        <v>1</v>
      </c>
      <c r="E52" t="s">
        <v>34</v>
      </c>
      <c r="F52" t="s">
        <v>210</v>
      </c>
      <c r="H52" s="105">
        <v>84000</v>
      </c>
      <c r="I52" s="105">
        <v>1092</v>
      </c>
      <c r="J52" s="105">
        <v>91728000</v>
      </c>
      <c r="K52">
        <v>919</v>
      </c>
      <c r="L52" t="s">
        <v>167</v>
      </c>
      <c r="M52" t="s">
        <v>166</v>
      </c>
      <c r="N52" s="103">
        <v>42828</v>
      </c>
    </row>
    <row r="53" spans="1:14">
      <c r="A53">
        <v>50</v>
      </c>
      <c r="B53">
        <v>19</v>
      </c>
      <c r="C53" t="s">
        <v>33</v>
      </c>
      <c r="D53">
        <f>VLOOKUP(C53,SanPham!$A$1:$B$137,2,0)</f>
        <v>1</v>
      </c>
      <c r="E53" t="s">
        <v>34</v>
      </c>
      <c r="F53" t="s">
        <v>210</v>
      </c>
      <c r="H53" s="105">
        <v>180000</v>
      </c>
      <c r="I53" s="105">
        <v>1092</v>
      </c>
      <c r="J53" s="105">
        <v>196560000</v>
      </c>
      <c r="K53">
        <v>919</v>
      </c>
      <c r="L53" t="s">
        <v>164</v>
      </c>
      <c r="M53" t="s">
        <v>166</v>
      </c>
      <c r="N53" s="103">
        <v>42828</v>
      </c>
    </row>
    <row r="54" spans="1:14">
      <c r="A54">
        <v>51</v>
      </c>
      <c r="B54">
        <v>19</v>
      </c>
      <c r="C54" t="s">
        <v>44</v>
      </c>
      <c r="D54">
        <f>VLOOKUP(C54,SanPham!$A$1:$B$137,2,0)</f>
        <v>17</v>
      </c>
      <c r="E54" t="s">
        <v>34</v>
      </c>
      <c r="F54" t="s">
        <v>210</v>
      </c>
      <c r="H54" s="105">
        <v>101250</v>
      </c>
      <c r="I54" s="105">
        <v>565</v>
      </c>
      <c r="J54" s="105">
        <v>57206250</v>
      </c>
      <c r="K54">
        <v>220</v>
      </c>
      <c r="L54" t="s">
        <v>164</v>
      </c>
      <c r="M54" t="s">
        <v>166</v>
      </c>
      <c r="N54" s="103">
        <v>42828</v>
      </c>
    </row>
    <row r="55" spans="1:14">
      <c r="A55">
        <v>52</v>
      </c>
      <c r="B55">
        <v>20</v>
      </c>
      <c r="C55" t="s">
        <v>33</v>
      </c>
      <c r="D55">
        <f>VLOOKUP(C55,SanPham!$A$1:$B$137,2,0)</f>
        <v>1</v>
      </c>
      <c r="E55" t="s">
        <v>34</v>
      </c>
      <c r="F55" t="s">
        <v>210</v>
      </c>
      <c r="H55" s="105">
        <v>84000</v>
      </c>
      <c r="I55" s="105">
        <v>1092</v>
      </c>
      <c r="J55" s="105">
        <v>91728000</v>
      </c>
      <c r="K55">
        <v>919</v>
      </c>
      <c r="L55" t="s">
        <v>168</v>
      </c>
      <c r="M55" t="s">
        <v>166</v>
      </c>
      <c r="N55" s="103">
        <v>42828</v>
      </c>
    </row>
    <row r="56" spans="1:14">
      <c r="A56">
        <v>53</v>
      </c>
      <c r="B56">
        <v>21</v>
      </c>
      <c r="C56" t="s">
        <v>33</v>
      </c>
      <c r="D56">
        <f>VLOOKUP(C56,SanPham!$A$1:$B$137,2,0)</f>
        <v>1</v>
      </c>
      <c r="E56" t="s">
        <v>34</v>
      </c>
      <c r="F56" t="s">
        <v>210</v>
      </c>
      <c r="H56" s="105">
        <v>204000</v>
      </c>
      <c r="I56" s="105">
        <v>1092</v>
      </c>
      <c r="J56" s="105">
        <v>222768000</v>
      </c>
      <c r="K56">
        <v>919</v>
      </c>
      <c r="L56" t="s">
        <v>169</v>
      </c>
      <c r="M56" t="s">
        <v>166</v>
      </c>
      <c r="N56" s="103">
        <v>42828</v>
      </c>
    </row>
    <row r="57" spans="1:14">
      <c r="A57">
        <v>54</v>
      </c>
      <c r="B57">
        <v>22</v>
      </c>
      <c r="C57" t="s">
        <v>33</v>
      </c>
      <c r="D57">
        <f>VLOOKUP(C57,SanPham!$A$1:$B$137,2,0)</f>
        <v>1</v>
      </c>
      <c r="E57" t="s">
        <v>34</v>
      </c>
      <c r="F57" t="s">
        <v>210</v>
      </c>
      <c r="H57" s="105">
        <v>120000</v>
      </c>
      <c r="I57" s="105">
        <v>1092</v>
      </c>
      <c r="J57" s="105">
        <v>131040000</v>
      </c>
      <c r="K57">
        <v>919</v>
      </c>
      <c r="L57" t="s">
        <v>170</v>
      </c>
      <c r="M57" t="s">
        <v>166</v>
      </c>
      <c r="N57" s="103">
        <v>42828</v>
      </c>
    </row>
    <row r="58" spans="1:14">
      <c r="A58">
        <v>55</v>
      </c>
      <c r="B58">
        <v>23</v>
      </c>
      <c r="C58" t="s">
        <v>41</v>
      </c>
      <c r="D58">
        <f>VLOOKUP(C58,SanPham!$A$1:$B$137,2,0)</f>
        <v>14</v>
      </c>
      <c r="E58" t="s">
        <v>25</v>
      </c>
      <c r="F58" t="s">
        <v>210</v>
      </c>
      <c r="H58" s="105">
        <v>94080</v>
      </c>
      <c r="I58" s="105">
        <v>873.6</v>
      </c>
      <c r="J58" s="105">
        <v>82188288</v>
      </c>
      <c r="K58">
        <v>120</v>
      </c>
      <c r="L58" t="s">
        <v>171</v>
      </c>
      <c r="M58" t="s">
        <v>186</v>
      </c>
      <c r="N58" s="103">
        <v>42828</v>
      </c>
    </row>
    <row r="59" spans="1:14">
      <c r="A59">
        <v>56</v>
      </c>
      <c r="B59">
        <v>24</v>
      </c>
      <c r="C59" t="s">
        <v>46</v>
      </c>
      <c r="D59">
        <f>VLOOKUP(C59,SanPham!$A$1:$B$137,2,0)</f>
        <v>13</v>
      </c>
      <c r="E59" t="s">
        <v>25</v>
      </c>
      <c r="F59" t="s">
        <v>210</v>
      </c>
      <c r="H59" s="105">
        <v>120288</v>
      </c>
      <c r="I59" s="105">
        <v>873.6</v>
      </c>
      <c r="J59" s="105">
        <v>105083596.8</v>
      </c>
      <c r="K59">
        <v>919</v>
      </c>
      <c r="L59" t="s">
        <v>172</v>
      </c>
      <c r="M59" t="s">
        <v>186</v>
      </c>
      <c r="N59" s="103">
        <v>42828</v>
      </c>
    </row>
    <row r="60" spans="1:14">
      <c r="A60">
        <v>57</v>
      </c>
      <c r="B60">
        <v>24</v>
      </c>
      <c r="C60" t="s">
        <v>41</v>
      </c>
      <c r="D60">
        <f>VLOOKUP(C60,SanPham!$A$1:$B$137,2,0)</f>
        <v>14</v>
      </c>
      <c r="E60" t="s">
        <v>25</v>
      </c>
      <c r="F60" t="s">
        <v>210</v>
      </c>
      <c r="H60" s="105">
        <v>14112</v>
      </c>
      <c r="I60" s="105">
        <v>873.6</v>
      </c>
      <c r="J60" s="105">
        <v>12328243.199999999</v>
      </c>
      <c r="K60">
        <v>120</v>
      </c>
      <c r="L60" t="s">
        <v>172</v>
      </c>
      <c r="M60" t="s">
        <v>186</v>
      </c>
      <c r="N60" s="103">
        <v>42828</v>
      </c>
    </row>
    <row r="61" spans="1:14">
      <c r="A61">
        <v>58</v>
      </c>
      <c r="B61">
        <v>25</v>
      </c>
      <c r="C61" t="s">
        <v>41</v>
      </c>
      <c r="D61">
        <f>VLOOKUP(C61,SanPham!$A$1:$B$137,2,0)</f>
        <v>14</v>
      </c>
      <c r="E61" t="s">
        <v>25</v>
      </c>
      <c r="F61" t="s">
        <v>210</v>
      </c>
      <c r="H61" s="105">
        <v>215040</v>
      </c>
      <c r="I61" s="105">
        <v>873.6</v>
      </c>
      <c r="J61" s="105">
        <v>187858944</v>
      </c>
      <c r="K61">
        <v>120</v>
      </c>
      <c r="L61" t="s">
        <v>161</v>
      </c>
      <c r="M61" t="s">
        <v>186</v>
      </c>
      <c r="N61" s="103">
        <v>42828</v>
      </c>
    </row>
    <row r="62" spans="1:14">
      <c r="A62">
        <v>59</v>
      </c>
      <c r="B62">
        <v>26</v>
      </c>
      <c r="C62" t="s">
        <v>44</v>
      </c>
      <c r="D62">
        <f>VLOOKUP(C62,SanPham!$A$1:$B$137,2,0)</f>
        <v>17</v>
      </c>
      <c r="E62" t="s">
        <v>34</v>
      </c>
      <c r="F62" t="s">
        <v>210</v>
      </c>
      <c r="H62" s="105">
        <v>48750</v>
      </c>
      <c r="I62" s="105">
        <v>565</v>
      </c>
      <c r="J62" s="105">
        <v>27543750</v>
      </c>
      <c r="K62">
        <v>220</v>
      </c>
      <c r="L62" t="s">
        <v>173</v>
      </c>
      <c r="M62" t="s">
        <v>166</v>
      </c>
      <c r="N62" s="103">
        <v>42828</v>
      </c>
    </row>
    <row r="63" spans="1:14">
      <c r="A63">
        <v>60</v>
      </c>
      <c r="B63">
        <v>26</v>
      </c>
      <c r="C63" t="s">
        <v>41</v>
      </c>
      <c r="D63">
        <f>VLOOKUP(C63,SanPham!$A$1:$B$137,2,0)</f>
        <v>14</v>
      </c>
      <c r="E63" t="s">
        <v>25</v>
      </c>
      <c r="F63" t="s">
        <v>210</v>
      </c>
      <c r="H63" s="105">
        <v>147840</v>
      </c>
      <c r="I63" s="105">
        <v>873.6</v>
      </c>
      <c r="J63" s="105">
        <v>129153024</v>
      </c>
      <c r="K63">
        <v>120</v>
      </c>
      <c r="L63" t="s">
        <v>173</v>
      </c>
      <c r="M63" t="s">
        <v>186</v>
      </c>
      <c r="N63" s="103">
        <v>42828</v>
      </c>
    </row>
    <row r="64" spans="1:14">
      <c r="A64">
        <v>61</v>
      </c>
      <c r="B64">
        <v>27</v>
      </c>
      <c r="C64" t="s">
        <v>33</v>
      </c>
      <c r="D64">
        <f>VLOOKUP(C64,SanPham!$A$1:$B$137,2,0)</f>
        <v>1</v>
      </c>
      <c r="E64" t="s">
        <v>34</v>
      </c>
      <c r="F64" t="s">
        <v>210</v>
      </c>
      <c r="H64" s="105">
        <v>120000</v>
      </c>
      <c r="I64" s="105">
        <v>1092</v>
      </c>
      <c r="J64" s="105">
        <v>131040000</v>
      </c>
      <c r="K64">
        <v>919</v>
      </c>
      <c r="L64" t="s">
        <v>174</v>
      </c>
      <c r="M64" t="s">
        <v>166</v>
      </c>
      <c r="N64" s="103">
        <v>42828</v>
      </c>
    </row>
    <row r="65" spans="1:14">
      <c r="A65">
        <v>62</v>
      </c>
      <c r="B65">
        <v>28</v>
      </c>
      <c r="C65" t="s">
        <v>41</v>
      </c>
      <c r="D65">
        <f>VLOOKUP(C65,SanPham!$A$1:$B$137,2,0)</f>
        <v>14</v>
      </c>
      <c r="E65" t="s">
        <v>25</v>
      </c>
      <c r="F65" t="s">
        <v>210</v>
      </c>
      <c r="H65" s="105">
        <v>147840</v>
      </c>
      <c r="I65" s="105">
        <v>873.6</v>
      </c>
      <c r="J65" s="105">
        <v>129153024</v>
      </c>
      <c r="K65">
        <v>120</v>
      </c>
      <c r="L65" t="s">
        <v>175</v>
      </c>
      <c r="M65" t="s">
        <v>186</v>
      </c>
      <c r="N65" s="103">
        <v>42828</v>
      </c>
    </row>
    <row r="66" spans="1:14">
      <c r="A66">
        <v>63</v>
      </c>
      <c r="B66">
        <v>29</v>
      </c>
      <c r="C66" t="s">
        <v>33</v>
      </c>
      <c r="D66">
        <f>VLOOKUP(C66,SanPham!$A$1:$B$137,2,0)</f>
        <v>1</v>
      </c>
      <c r="E66" t="s">
        <v>34</v>
      </c>
      <c r="F66" t="s">
        <v>210</v>
      </c>
      <c r="H66" s="105">
        <v>156000</v>
      </c>
      <c r="I66" s="105">
        <v>1092</v>
      </c>
      <c r="J66" s="105">
        <v>170352000</v>
      </c>
      <c r="K66">
        <v>919</v>
      </c>
      <c r="L66" t="s">
        <v>160</v>
      </c>
      <c r="M66" t="s">
        <v>166</v>
      </c>
      <c r="N66" s="103">
        <v>42828</v>
      </c>
    </row>
    <row r="67" spans="1:14">
      <c r="A67">
        <v>64</v>
      </c>
      <c r="B67">
        <v>30</v>
      </c>
      <c r="C67" t="s">
        <v>47</v>
      </c>
      <c r="D67" t="e">
        <f>VLOOKUP(C67,SanPham!$A$1:$B$137,2,0)</f>
        <v>#N/A</v>
      </c>
      <c r="E67" t="s">
        <v>25</v>
      </c>
      <c r="F67" t="s">
        <v>211</v>
      </c>
      <c r="H67" s="105">
        <v>4080</v>
      </c>
      <c r="I67" s="105">
        <v>62058.269</v>
      </c>
      <c r="J67" s="105">
        <v>253197737.5</v>
      </c>
      <c r="K67">
        <v>1218</v>
      </c>
      <c r="L67" t="s">
        <v>165</v>
      </c>
      <c r="M67" t="s">
        <v>186</v>
      </c>
      <c r="N67" s="103">
        <v>42829</v>
      </c>
    </row>
    <row r="68" spans="1:14">
      <c r="A68">
        <v>65</v>
      </c>
      <c r="B68">
        <v>30</v>
      </c>
      <c r="C68" t="s">
        <v>38</v>
      </c>
      <c r="D68" t="e">
        <f>VLOOKUP(C68,SanPham!$A$1:$B$137,2,0)</f>
        <v>#N/A</v>
      </c>
      <c r="E68" t="s">
        <v>25</v>
      </c>
      <c r="F68" t="s">
        <v>210</v>
      </c>
      <c r="H68" s="105">
        <v>20000</v>
      </c>
      <c r="I68" s="105">
        <v>9607.9500000000007</v>
      </c>
      <c r="J68" s="105">
        <v>192159000</v>
      </c>
      <c r="K68">
        <v>1017</v>
      </c>
      <c r="L68" t="s">
        <v>165</v>
      </c>
      <c r="M68" t="s">
        <v>186</v>
      </c>
      <c r="N68" s="103">
        <v>42829</v>
      </c>
    </row>
    <row r="69" spans="1:14">
      <c r="A69">
        <v>66</v>
      </c>
      <c r="B69">
        <v>30</v>
      </c>
      <c r="C69" t="s">
        <v>50</v>
      </c>
      <c r="D69" t="e">
        <f>VLOOKUP(C69,SanPham!$A$1:$B$137,2,0)</f>
        <v>#N/A</v>
      </c>
      <c r="E69" t="s">
        <v>25</v>
      </c>
      <c r="F69" t="s">
        <v>210</v>
      </c>
      <c r="H69" s="105">
        <v>12000</v>
      </c>
      <c r="I69" s="105">
        <v>1160.682</v>
      </c>
      <c r="J69" s="105">
        <v>13928184</v>
      </c>
      <c r="K69">
        <v>420</v>
      </c>
      <c r="L69" t="s">
        <v>165</v>
      </c>
      <c r="M69" t="s">
        <v>186</v>
      </c>
      <c r="N69" s="103">
        <v>42829</v>
      </c>
    </row>
    <row r="70" spans="1:14">
      <c r="A70">
        <v>67</v>
      </c>
      <c r="B70">
        <v>30</v>
      </c>
      <c r="C70" t="s">
        <v>52</v>
      </c>
      <c r="D70" t="e">
        <f>VLOOKUP(C70,SanPham!$A$1:$B$137,2,0)</f>
        <v>#N/A</v>
      </c>
      <c r="E70" t="s">
        <v>25</v>
      </c>
      <c r="F70" t="s">
        <v>210</v>
      </c>
      <c r="H70" s="105">
        <v>43200</v>
      </c>
      <c r="I70" s="105">
        <v>215.04</v>
      </c>
      <c r="J70" s="105">
        <v>9289728</v>
      </c>
      <c r="K70">
        <v>818</v>
      </c>
      <c r="L70" t="s">
        <v>165</v>
      </c>
      <c r="M70" t="s">
        <v>186</v>
      </c>
      <c r="N70" s="103">
        <v>42829</v>
      </c>
    </row>
    <row r="71" spans="1:14">
      <c r="A71">
        <v>68</v>
      </c>
      <c r="B71">
        <v>30</v>
      </c>
      <c r="C71" t="s">
        <v>54</v>
      </c>
      <c r="D71">
        <f>VLOOKUP(C71,SanPham!$A$1:$B$137,2,0)</f>
        <v>11</v>
      </c>
      <c r="E71" t="s">
        <v>25</v>
      </c>
      <c r="F71" t="s">
        <v>210</v>
      </c>
      <c r="H71" s="105">
        <v>500</v>
      </c>
      <c r="I71" s="105">
        <v>215.04</v>
      </c>
      <c r="J71" s="105">
        <v>107520</v>
      </c>
      <c r="K71">
        <v>519</v>
      </c>
      <c r="L71" t="s">
        <v>165</v>
      </c>
      <c r="M71" t="s">
        <v>186</v>
      </c>
      <c r="N71" s="103">
        <v>42829</v>
      </c>
    </row>
    <row r="72" spans="1:14">
      <c r="A72">
        <v>69</v>
      </c>
      <c r="B72">
        <v>31</v>
      </c>
      <c r="C72" t="s">
        <v>47</v>
      </c>
      <c r="D72" t="e">
        <f>VLOOKUP(C72,SanPham!$A$1:$B$137,2,0)</f>
        <v>#N/A</v>
      </c>
      <c r="E72" t="s">
        <v>25</v>
      </c>
      <c r="F72" t="s">
        <v>211</v>
      </c>
      <c r="H72" s="105">
        <v>1230</v>
      </c>
      <c r="I72" s="105">
        <v>62058.269</v>
      </c>
      <c r="J72" s="105">
        <v>76331670.900000006</v>
      </c>
      <c r="K72">
        <v>1218</v>
      </c>
      <c r="L72" t="s">
        <v>167</v>
      </c>
      <c r="M72" t="s">
        <v>186</v>
      </c>
      <c r="N72" s="103">
        <v>42829</v>
      </c>
    </row>
    <row r="73" spans="1:14">
      <c r="A73">
        <v>70</v>
      </c>
      <c r="B73">
        <v>31</v>
      </c>
      <c r="C73" t="s">
        <v>56</v>
      </c>
      <c r="D73">
        <f>VLOOKUP(C73,SanPham!$A$1:$B$137,2,0)</f>
        <v>8</v>
      </c>
      <c r="E73" t="s">
        <v>25</v>
      </c>
      <c r="F73" t="s">
        <v>211</v>
      </c>
      <c r="H73" s="105">
        <v>90</v>
      </c>
      <c r="I73" s="105">
        <v>62058.269</v>
      </c>
      <c r="J73" s="105">
        <v>5585244.2000000002</v>
      </c>
      <c r="K73">
        <v>119</v>
      </c>
      <c r="L73" t="s">
        <v>167</v>
      </c>
      <c r="M73" t="s">
        <v>186</v>
      </c>
      <c r="N73" s="103">
        <v>42829</v>
      </c>
    </row>
    <row r="74" spans="1:14">
      <c r="A74">
        <v>71</v>
      </c>
      <c r="B74">
        <v>31</v>
      </c>
      <c r="C74" t="s">
        <v>38</v>
      </c>
      <c r="D74" t="e">
        <f>VLOOKUP(C74,SanPham!$A$1:$B$137,2,0)</f>
        <v>#N/A</v>
      </c>
      <c r="E74" t="s">
        <v>25</v>
      </c>
      <c r="F74" t="s">
        <v>210</v>
      </c>
      <c r="H74" s="105">
        <v>4200</v>
      </c>
      <c r="I74" s="105">
        <v>9607.9500000000007</v>
      </c>
      <c r="J74" s="105">
        <v>40353390</v>
      </c>
      <c r="K74">
        <v>1017</v>
      </c>
      <c r="L74" t="s">
        <v>167</v>
      </c>
      <c r="M74" t="s">
        <v>186</v>
      </c>
      <c r="N74" s="103">
        <v>42829</v>
      </c>
    </row>
    <row r="75" spans="1:14">
      <c r="A75">
        <v>72</v>
      </c>
      <c r="B75">
        <v>31</v>
      </c>
      <c r="C75" t="s">
        <v>50</v>
      </c>
      <c r="D75" t="e">
        <f>VLOOKUP(C75,SanPham!$A$1:$B$137,2,0)</f>
        <v>#N/A</v>
      </c>
      <c r="E75" t="s">
        <v>25</v>
      </c>
      <c r="F75" t="s">
        <v>210</v>
      </c>
      <c r="H75" s="105">
        <v>5700</v>
      </c>
      <c r="I75" s="105">
        <v>1160.682</v>
      </c>
      <c r="J75" s="105">
        <v>6615887.4000000004</v>
      </c>
      <c r="K75">
        <v>420</v>
      </c>
      <c r="L75" t="s">
        <v>167</v>
      </c>
      <c r="M75" t="s">
        <v>186</v>
      </c>
      <c r="N75" s="103">
        <v>42829</v>
      </c>
    </row>
    <row r="76" spans="1:14">
      <c r="A76">
        <v>73</v>
      </c>
      <c r="B76">
        <v>31</v>
      </c>
      <c r="C76" t="s">
        <v>54</v>
      </c>
      <c r="D76">
        <f>VLOOKUP(C76,SanPham!$A$1:$B$137,2,0)</f>
        <v>11</v>
      </c>
      <c r="E76" t="s">
        <v>25</v>
      </c>
      <c r="F76" t="s">
        <v>210</v>
      </c>
      <c r="H76" s="105">
        <v>9600</v>
      </c>
      <c r="I76" s="105">
        <v>215.04</v>
      </c>
      <c r="J76" s="105">
        <v>2064384</v>
      </c>
      <c r="K76">
        <v>519</v>
      </c>
      <c r="L76" t="s">
        <v>167</v>
      </c>
      <c r="M76" t="s">
        <v>186</v>
      </c>
      <c r="N76" s="103">
        <v>42829</v>
      </c>
    </row>
    <row r="77" spans="1:14">
      <c r="A77">
        <v>74</v>
      </c>
      <c r="B77">
        <v>31</v>
      </c>
      <c r="C77" t="s">
        <v>58</v>
      </c>
      <c r="D77" t="e">
        <f>VLOOKUP(C77,SanPham!$A$1:$B$137,2,0)</f>
        <v>#N/A</v>
      </c>
      <c r="E77" t="s">
        <v>25</v>
      </c>
      <c r="F77" t="s">
        <v>210</v>
      </c>
      <c r="H77" s="105">
        <v>6720</v>
      </c>
      <c r="I77" s="105">
        <v>906.1</v>
      </c>
      <c r="J77" s="105">
        <v>6088992</v>
      </c>
      <c r="K77">
        <v>120</v>
      </c>
      <c r="L77" t="s">
        <v>167</v>
      </c>
      <c r="M77" t="s">
        <v>186</v>
      </c>
      <c r="N77" s="103">
        <v>42829</v>
      </c>
    </row>
    <row r="78" spans="1:14">
      <c r="A78">
        <v>75</v>
      </c>
      <c r="B78">
        <v>32</v>
      </c>
      <c r="C78" t="s">
        <v>56</v>
      </c>
      <c r="D78">
        <f>VLOOKUP(C78,SanPham!$A$1:$B$137,2,0)</f>
        <v>8</v>
      </c>
      <c r="E78" t="s">
        <v>25</v>
      </c>
      <c r="F78" t="s">
        <v>211</v>
      </c>
      <c r="H78" s="105">
        <v>2490</v>
      </c>
      <c r="I78" s="105">
        <v>62058.269</v>
      </c>
      <c r="J78" s="105">
        <v>154525089.80000001</v>
      </c>
      <c r="K78">
        <v>119</v>
      </c>
      <c r="L78" t="s">
        <v>164</v>
      </c>
      <c r="M78" t="s">
        <v>186</v>
      </c>
      <c r="N78" s="103">
        <v>42829</v>
      </c>
    </row>
    <row r="79" spans="1:14">
      <c r="A79">
        <v>76</v>
      </c>
      <c r="B79">
        <v>32</v>
      </c>
      <c r="C79" t="s">
        <v>38</v>
      </c>
      <c r="D79" t="e">
        <f>VLOOKUP(C79,SanPham!$A$1:$B$137,2,0)</f>
        <v>#N/A</v>
      </c>
      <c r="E79" t="s">
        <v>25</v>
      </c>
      <c r="F79" t="s">
        <v>210</v>
      </c>
      <c r="H79" s="105">
        <v>5800</v>
      </c>
      <c r="I79" s="105">
        <v>9607.9500000000007</v>
      </c>
      <c r="J79" s="105">
        <v>55726110</v>
      </c>
      <c r="K79">
        <v>1017</v>
      </c>
      <c r="L79" t="s">
        <v>164</v>
      </c>
      <c r="M79" t="s">
        <v>186</v>
      </c>
      <c r="N79" s="103">
        <v>42829</v>
      </c>
    </row>
    <row r="80" spans="1:14">
      <c r="A80">
        <v>77</v>
      </c>
      <c r="B80">
        <v>32</v>
      </c>
      <c r="C80" t="s">
        <v>50</v>
      </c>
      <c r="D80" t="e">
        <f>VLOOKUP(C80,SanPham!$A$1:$B$137,2,0)</f>
        <v>#N/A</v>
      </c>
      <c r="E80" t="s">
        <v>25</v>
      </c>
      <c r="F80" t="s">
        <v>210</v>
      </c>
      <c r="H80" s="105">
        <v>3000</v>
      </c>
      <c r="I80" s="105">
        <v>1160.682</v>
      </c>
      <c r="J80" s="105">
        <v>3482046</v>
      </c>
      <c r="K80">
        <v>420</v>
      </c>
      <c r="L80" t="s">
        <v>164</v>
      </c>
      <c r="M80" t="s">
        <v>186</v>
      </c>
      <c r="N80" s="103">
        <v>42829</v>
      </c>
    </row>
    <row r="81" spans="1:14">
      <c r="A81">
        <v>78</v>
      </c>
      <c r="B81">
        <v>32</v>
      </c>
      <c r="C81" t="s">
        <v>54</v>
      </c>
      <c r="D81">
        <f>VLOOKUP(C81,SanPham!$A$1:$B$137,2,0)</f>
        <v>11</v>
      </c>
      <c r="E81" t="s">
        <v>25</v>
      </c>
      <c r="F81" t="s">
        <v>210</v>
      </c>
      <c r="H81" s="105">
        <v>14200</v>
      </c>
      <c r="I81" s="105">
        <v>215.04</v>
      </c>
      <c r="J81" s="105">
        <v>3053568</v>
      </c>
      <c r="K81">
        <v>519</v>
      </c>
      <c r="L81" t="s">
        <v>164</v>
      </c>
      <c r="M81" t="s">
        <v>186</v>
      </c>
      <c r="N81" s="103">
        <v>42829</v>
      </c>
    </row>
    <row r="82" spans="1:14">
      <c r="A82">
        <v>79</v>
      </c>
      <c r="B82">
        <v>32</v>
      </c>
      <c r="C82" t="s">
        <v>58</v>
      </c>
      <c r="D82" t="e">
        <f>VLOOKUP(C82,SanPham!$A$1:$B$137,2,0)</f>
        <v>#N/A</v>
      </c>
      <c r="E82" t="s">
        <v>25</v>
      </c>
      <c r="F82" t="s">
        <v>210</v>
      </c>
      <c r="H82" s="105">
        <v>8736</v>
      </c>
      <c r="I82" s="105">
        <v>906.1</v>
      </c>
      <c r="J82" s="105">
        <v>7915689.5999999996</v>
      </c>
      <c r="K82">
        <v>120</v>
      </c>
      <c r="L82" t="s">
        <v>164</v>
      </c>
      <c r="M82" t="s">
        <v>186</v>
      </c>
      <c r="N82" s="103">
        <v>42829</v>
      </c>
    </row>
    <row r="83" spans="1:14">
      <c r="A83">
        <v>80</v>
      </c>
      <c r="B83">
        <v>33</v>
      </c>
      <c r="C83" t="s">
        <v>56</v>
      </c>
      <c r="D83">
        <f>VLOOKUP(C83,SanPham!$A$1:$B$137,2,0)</f>
        <v>8</v>
      </c>
      <c r="E83" t="s">
        <v>25</v>
      </c>
      <c r="F83" t="s">
        <v>211</v>
      </c>
      <c r="H83" s="105">
        <v>840</v>
      </c>
      <c r="I83" s="105">
        <v>62058.269</v>
      </c>
      <c r="J83" s="105">
        <v>52128946</v>
      </c>
      <c r="K83">
        <v>119</v>
      </c>
      <c r="L83" t="s">
        <v>168</v>
      </c>
      <c r="M83" t="s">
        <v>186</v>
      </c>
      <c r="N83" s="103">
        <v>42829</v>
      </c>
    </row>
    <row r="84" spans="1:14">
      <c r="A84">
        <v>81</v>
      </c>
      <c r="B84">
        <v>33</v>
      </c>
      <c r="C84" t="s">
        <v>38</v>
      </c>
      <c r="D84" t="e">
        <f>VLOOKUP(C84,SanPham!$A$1:$B$137,2,0)</f>
        <v>#N/A</v>
      </c>
      <c r="E84" t="s">
        <v>25</v>
      </c>
      <c r="F84" t="s">
        <v>210</v>
      </c>
      <c r="H84" s="105">
        <v>4600</v>
      </c>
      <c r="I84" s="105">
        <v>9607.9500000000007</v>
      </c>
      <c r="J84" s="105">
        <v>44196570</v>
      </c>
      <c r="K84">
        <v>1017</v>
      </c>
      <c r="L84" t="s">
        <v>168</v>
      </c>
      <c r="M84" t="s">
        <v>186</v>
      </c>
      <c r="N84" s="103">
        <v>42829</v>
      </c>
    </row>
    <row r="85" spans="1:14">
      <c r="A85">
        <v>82</v>
      </c>
      <c r="B85">
        <v>33</v>
      </c>
      <c r="C85" t="s">
        <v>54</v>
      </c>
      <c r="D85">
        <f>VLOOKUP(C85,SanPham!$A$1:$B$137,2,0)</f>
        <v>11</v>
      </c>
      <c r="E85" t="s">
        <v>25</v>
      </c>
      <c r="F85" t="s">
        <v>210</v>
      </c>
      <c r="H85" s="105">
        <v>4500</v>
      </c>
      <c r="I85" s="105">
        <v>215.04</v>
      </c>
      <c r="J85" s="105">
        <v>967680</v>
      </c>
      <c r="K85">
        <v>519</v>
      </c>
      <c r="L85" t="s">
        <v>168</v>
      </c>
      <c r="M85" t="s">
        <v>186</v>
      </c>
      <c r="N85" s="103">
        <v>42829</v>
      </c>
    </row>
    <row r="86" spans="1:14">
      <c r="A86">
        <v>83</v>
      </c>
      <c r="B86">
        <v>33</v>
      </c>
      <c r="C86" t="s">
        <v>58</v>
      </c>
      <c r="D86" t="e">
        <f>VLOOKUP(C86,SanPham!$A$1:$B$137,2,0)</f>
        <v>#N/A</v>
      </c>
      <c r="E86" t="s">
        <v>25</v>
      </c>
      <c r="F86" t="s">
        <v>210</v>
      </c>
      <c r="H86" s="105">
        <v>3360</v>
      </c>
      <c r="I86" s="105">
        <v>906.1</v>
      </c>
      <c r="J86" s="105">
        <v>3044496</v>
      </c>
      <c r="K86">
        <v>120</v>
      </c>
      <c r="L86" t="s">
        <v>168</v>
      </c>
      <c r="M86" t="s">
        <v>186</v>
      </c>
      <c r="N86" s="103">
        <v>42829</v>
      </c>
    </row>
    <row r="87" spans="1:14">
      <c r="A87">
        <v>84</v>
      </c>
      <c r="B87">
        <v>34</v>
      </c>
      <c r="C87" t="s">
        <v>56</v>
      </c>
      <c r="D87">
        <f>VLOOKUP(C87,SanPham!$A$1:$B$137,2,0)</f>
        <v>8</v>
      </c>
      <c r="E87" t="s">
        <v>25</v>
      </c>
      <c r="F87" t="s">
        <v>211</v>
      </c>
      <c r="H87" s="105">
        <v>2930</v>
      </c>
      <c r="I87" s="105">
        <v>62058.269</v>
      </c>
      <c r="J87" s="105">
        <v>181830728.19999999</v>
      </c>
      <c r="K87">
        <v>119</v>
      </c>
      <c r="L87" t="s">
        <v>169</v>
      </c>
      <c r="M87" t="s">
        <v>186</v>
      </c>
      <c r="N87" s="103">
        <v>42829</v>
      </c>
    </row>
    <row r="88" spans="1:14">
      <c r="A88">
        <v>85</v>
      </c>
      <c r="B88">
        <v>34</v>
      </c>
      <c r="C88" t="s">
        <v>38</v>
      </c>
      <c r="D88" t="e">
        <f>VLOOKUP(C88,SanPham!$A$1:$B$137,2,0)</f>
        <v>#N/A</v>
      </c>
      <c r="E88" t="s">
        <v>25</v>
      </c>
      <c r="F88" t="s">
        <v>210</v>
      </c>
      <c r="H88" s="105">
        <v>7600</v>
      </c>
      <c r="I88" s="105">
        <v>9607.9500000000007</v>
      </c>
      <c r="J88" s="105">
        <v>73020420</v>
      </c>
      <c r="K88">
        <v>1017</v>
      </c>
      <c r="L88" t="s">
        <v>169</v>
      </c>
      <c r="M88" t="s">
        <v>186</v>
      </c>
      <c r="N88" s="103">
        <v>42829</v>
      </c>
    </row>
    <row r="89" spans="1:14">
      <c r="A89">
        <v>86</v>
      </c>
      <c r="B89">
        <v>34</v>
      </c>
      <c r="C89" t="s">
        <v>54</v>
      </c>
      <c r="D89">
        <f>VLOOKUP(C89,SanPham!$A$1:$B$137,2,0)</f>
        <v>11</v>
      </c>
      <c r="E89" t="s">
        <v>25</v>
      </c>
      <c r="F89" t="s">
        <v>210</v>
      </c>
      <c r="H89" s="105">
        <v>21400</v>
      </c>
      <c r="I89" s="105">
        <v>215.04</v>
      </c>
      <c r="J89" s="105">
        <v>4601856</v>
      </c>
      <c r="K89">
        <v>519</v>
      </c>
      <c r="L89" t="s">
        <v>169</v>
      </c>
      <c r="M89" t="s">
        <v>186</v>
      </c>
      <c r="N89" s="103">
        <v>42829</v>
      </c>
    </row>
    <row r="90" spans="1:14">
      <c r="A90">
        <v>87</v>
      </c>
      <c r="B90">
        <v>34</v>
      </c>
      <c r="C90" t="s">
        <v>58</v>
      </c>
      <c r="D90" t="e">
        <f>VLOOKUP(C90,SanPham!$A$1:$B$137,2,0)</f>
        <v>#N/A</v>
      </c>
      <c r="E90" t="s">
        <v>25</v>
      </c>
      <c r="F90" t="s">
        <v>210</v>
      </c>
      <c r="H90" s="105">
        <v>10752</v>
      </c>
      <c r="I90" s="105">
        <v>906.1</v>
      </c>
      <c r="J90" s="105">
        <v>9742387.1999999993</v>
      </c>
      <c r="K90">
        <v>120</v>
      </c>
      <c r="L90" t="s">
        <v>169</v>
      </c>
      <c r="M90" t="s">
        <v>186</v>
      </c>
      <c r="N90" s="103">
        <v>42829</v>
      </c>
    </row>
    <row r="91" spans="1:14">
      <c r="A91">
        <v>88</v>
      </c>
      <c r="B91">
        <v>35</v>
      </c>
      <c r="C91" t="s">
        <v>56</v>
      </c>
      <c r="D91">
        <f>VLOOKUP(C91,SanPham!$A$1:$B$137,2,0)</f>
        <v>8</v>
      </c>
      <c r="E91" t="s">
        <v>25</v>
      </c>
      <c r="F91" t="s">
        <v>211</v>
      </c>
      <c r="H91" s="105">
        <v>290</v>
      </c>
      <c r="I91" s="105">
        <v>62058.269</v>
      </c>
      <c r="J91" s="105">
        <v>17996898</v>
      </c>
      <c r="K91">
        <v>119</v>
      </c>
      <c r="L91" t="s">
        <v>170</v>
      </c>
      <c r="M91" t="s">
        <v>186</v>
      </c>
      <c r="N91" s="103">
        <v>42829</v>
      </c>
    </row>
    <row r="92" spans="1:14">
      <c r="A92">
        <v>89</v>
      </c>
      <c r="B92">
        <v>35</v>
      </c>
      <c r="C92" t="s">
        <v>38</v>
      </c>
      <c r="D92" t="e">
        <f>VLOOKUP(C92,SanPham!$A$1:$B$137,2,0)</f>
        <v>#N/A</v>
      </c>
      <c r="E92" t="s">
        <v>25</v>
      </c>
      <c r="F92" t="s">
        <v>210</v>
      </c>
      <c r="H92" s="105">
        <v>300</v>
      </c>
      <c r="I92" s="105">
        <v>9607.9500000000007</v>
      </c>
      <c r="J92" s="105">
        <v>2882385</v>
      </c>
      <c r="K92">
        <v>1017</v>
      </c>
      <c r="L92" t="s">
        <v>170</v>
      </c>
      <c r="M92" t="s">
        <v>186</v>
      </c>
      <c r="N92" s="103">
        <v>42829</v>
      </c>
    </row>
    <row r="93" spans="1:14">
      <c r="A93">
        <v>90</v>
      </c>
      <c r="B93">
        <v>35</v>
      </c>
      <c r="C93" t="s">
        <v>59</v>
      </c>
      <c r="D93">
        <f>VLOOKUP(C93,SanPham!$A$1:$B$137,2,0)</f>
        <v>7</v>
      </c>
      <c r="E93" t="s">
        <v>25</v>
      </c>
      <c r="F93" t="s">
        <v>210</v>
      </c>
      <c r="H93" s="105">
        <v>6700</v>
      </c>
      <c r="I93" s="105">
        <v>9607.9500000000007</v>
      </c>
      <c r="J93" s="105">
        <v>64373265</v>
      </c>
      <c r="K93">
        <v>1017</v>
      </c>
      <c r="L93" t="s">
        <v>170</v>
      </c>
      <c r="M93" t="s">
        <v>186</v>
      </c>
      <c r="N93" s="103">
        <v>42829</v>
      </c>
    </row>
    <row r="94" spans="1:14">
      <c r="A94">
        <v>91</v>
      </c>
      <c r="B94">
        <v>35</v>
      </c>
      <c r="C94" t="s">
        <v>54</v>
      </c>
      <c r="D94">
        <f>VLOOKUP(C94,SanPham!$A$1:$B$137,2,0)</f>
        <v>11</v>
      </c>
      <c r="E94" t="s">
        <v>25</v>
      </c>
      <c r="F94" t="s">
        <v>210</v>
      </c>
      <c r="H94" s="105">
        <v>11900</v>
      </c>
      <c r="I94" s="105">
        <v>215.04</v>
      </c>
      <c r="J94" s="105">
        <v>2558976</v>
      </c>
      <c r="K94">
        <v>519</v>
      </c>
      <c r="L94" t="s">
        <v>170</v>
      </c>
      <c r="M94" t="s">
        <v>186</v>
      </c>
      <c r="N94" s="103">
        <v>42829</v>
      </c>
    </row>
    <row r="95" spans="1:14">
      <c r="A95">
        <v>92</v>
      </c>
      <c r="B95">
        <v>35</v>
      </c>
      <c r="C95" t="s">
        <v>58</v>
      </c>
      <c r="D95" t="e">
        <f>VLOOKUP(C95,SanPham!$A$1:$B$137,2,0)</f>
        <v>#N/A</v>
      </c>
      <c r="E95" t="s">
        <v>25</v>
      </c>
      <c r="F95" t="s">
        <v>210</v>
      </c>
      <c r="H95" s="105">
        <v>2688</v>
      </c>
      <c r="I95" s="105">
        <v>906.1</v>
      </c>
      <c r="J95" s="105">
        <v>2435596.7999999998</v>
      </c>
      <c r="K95">
        <v>120</v>
      </c>
      <c r="L95" t="s">
        <v>170</v>
      </c>
      <c r="M95" t="s">
        <v>186</v>
      </c>
      <c r="N95" s="103">
        <v>42829</v>
      </c>
    </row>
    <row r="96" spans="1:14">
      <c r="A96">
        <v>93</v>
      </c>
      <c r="B96">
        <v>35</v>
      </c>
      <c r="C96" t="s">
        <v>60</v>
      </c>
      <c r="D96">
        <f>VLOOKUP(C96,SanPham!$A$1:$B$137,2,0)</f>
        <v>12</v>
      </c>
      <c r="E96" t="s">
        <v>25</v>
      </c>
      <c r="F96" t="s">
        <v>210</v>
      </c>
      <c r="H96" s="105">
        <v>5376</v>
      </c>
      <c r="I96" s="105">
        <v>906.01</v>
      </c>
      <c r="J96" s="105">
        <v>4870709.8</v>
      </c>
      <c r="K96">
        <v>120</v>
      </c>
      <c r="L96" t="s">
        <v>170</v>
      </c>
      <c r="M96" t="s">
        <v>186</v>
      </c>
      <c r="N96" s="103">
        <v>42829</v>
      </c>
    </row>
    <row r="97" spans="1:14">
      <c r="A97">
        <v>94</v>
      </c>
      <c r="B97">
        <v>36</v>
      </c>
      <c r="C97" t="s">
        <v>59</v>
      </c>
      <c r="D97">
        <f>VLOOKUP(C97,SanPham!$A$1:$B$137,2,0)</f>
        <v>7</v>
      </c>
      <c r="E97" t="s">
        <v>25</v>
      </c>
      <c r="F97" t="s">
        <v>210</v>
      </c>
      <c r="H97" s="105">
        <v>4200</v>
      </c>
      <c r="I97" s="105">
        <v>9607.9500000000007</v>
      </c>
      <c r="J97" s="105">
        <v>40353390</v>
      </c>
      <c r="K97">
        <v>1017</v>
      </c>
      <c r="L97" t="s">
        <v>171</v>
      </c>
      <c r="M97" t="s">
        <v>186</v>
      </c>
      <c r="N97" s="103">
        <v>42829</v>
      </c>
    </row>
    <row r="98" spans="1:14">
      <c r="A98">
        <v>95</v>
      </c>
      <c r="B98">
        <v>36</v>
      </c>
      <c r="C98" t="s">
        <v>56</v>
      </c>
      <c r="D98">
        <f>VLOOKUP(C98,SanPham!$A$1:$B$137,2,0)</f>
        <v>8</v>
      </c>
      <c r="E98" t="s">
        <v>25</v>
      </c>
      <c r="F98" t="s">
        <v>211</v>
      </c>
      <c r="H98" s="105">
        <v>750</v>
      </c>
      <c r="I98" s="105">
        <v>62058.269</v>
      </c>
      <c r="J98" s="105">
        <v>46543701.799999997</v>
      </c>
      <c r="K98">
        <v>119</v>
      </c>
      <c r="L98" t="s">
        <v>171</v>
      </c>
      <c r="M98" t="s">
        <v>186</v>
      </c>
      <c r="N98" s="103">
        <v>42829</v>
      </c>
    </row>
    <row r="99" spans="1:14">
      <c r="A99">
        <v>96</v>
      </c>
      <c r="B99">
        <v>36</v>
      </c>
      <c r="C99" t="s">
        <v>50</v>
      </c>
      <c r="D99" t="e">
        <f>VLOOKUP(C99,SanPham!$A$1:$B$137,2,0)</f>
        <v>#N/A</v>
      </c>
      <c r="E99" t="s">
        <v>25</v>
      </c>
      <c r="F99" t="s">
        <v>210</v>
      </c>
      <c r="H99" s="105">
        <v>2500</v>
      </c>
      <c r="I99" s="105">
        <v>1160.682</v>
      </c>
      <c r="J99" s="105">
        <v>2901705</v>
      </c>
      <c r="K99">
        <v>420</v>
      </c>
      <c r="L99" t="s">
        <v>171</v>
      </c>
      <c r="M99" t="s">
        <v>186</v>
      </c>
      <c r="N99" s="103">
        <v>42829</v>
      </c>
    </row>
    <row r="100" spans="1:14">
      <c r="A100">
        <v>97</v>
      </c>
      <c r="B100">
        <v>36</v>
      </c>
      <c r="C100" t="s">
        <v>54</v>
      </c>
      <c r="D100">
        <f>VLOOKUP(C100,SanPham!$A$1:$B$137,2,0)</f>
        <v>11</v>
      </c>
      <c r="E100" t="s">
        <v>25</v>
      </c>
      <c r="F100" t="s">
        <v>210</v>
      </c>
      <c r="H100" s="105">
        <v>11400</v>
      </c>
      <c r="I100" s="105">
        <v>215.04</v>
      </c>
      <c r="J100" s="105">
        <v>2451456</v>
      </c>
      <c r="K100">
        <v>519</v>
      </c>
      <c r="L100" t="s">
        <v>171</v>
      </c>
      <c r="M100" t="s">
        <v>186</v>
      </c>
      <c r="N100" s="103">
        <v>42829</v>
      </c>
    </row>
    <row r="101" spans="1:14">
      <c r="A101">
        <v>98</v>
      </c>
      <c r="B101">
        <v>36</v>
      </c>
      <c r="C101" t="s">
        <v>60</v>
      </c>
      <c r="D101">
        <f>VLOOKUP(C101,SanPham!$A$1:$B$137,2,0)</f>
        <v>12</v>
      </c>
      <c r="E101" t="s">
        <v>25</v>
      </c>
      <c r="F101" t="s">
        <v>210</v>
      </c>
      <c r="H101" s="105">
        <v>6048</v>
      </c>
      <c r="I101" s="105">
        <v>906.01</v>
      </c>
      <c r="J101" s="105">
        <v>5479548.5</v>
      </c>
      <c r="K101">
        <v>120</v>
      </c>
      <c r="L101" t="s">
        <v>171</v>
      </c>
      <c r="M101" t="s">
        <v>186</v>
      </c>
      <c r="N101" s="103">
        <v>42829</v>
      </c>
    </row>
    <row r="102" spans="1:14">
      <c r="A102">
        <v>99</v>
      </c>
      <c r="B102">
        <v>37</v>
      </c>
      <c r="C102" t="s">
        <v>59</v>
      </c>
      <c r="D102">
        <f>VLOOKUP(C102,SanPham!$A$1:$B$137,2,0)</f>
        <v>7</v>
      </c>
      <c r="E102" t="s">
        <v>25</v>
      </c>
      <c r="F102" t="s">
        <v>210</v>
      </c>
      <c r="H102" s="105">
        <v>7700</v>
      </c>
      <c r="I102" s="105">
        <v>9607.9500000000007</v>
      </c>
      <c r="J102" s="105">
        <v>73981215</v>
      </c>
      <c r="K102">
        <v>1017</v>
      </c>
      <c r="L102" t="s">
        <v>172</v>
      </c>
      <c r="M102" t="s">
        <v>186</v>
      </c>
      <c r="N102" s="103">
        <v>42829</v>
      </c>
    </row>
    <row r="103" spans="1:14">
      <c r="A103">
        <v>100</v>
      </c>
      <c r="B103">
        <v>37</v>
      </c>
      <c r="C103" t="s">
        <v>50</v>
      </c>
      <c r="D103" t="e">
        <f>VLOOKUP(C103,SanPham!$A$1:$B$137,2,0)</f>
        <v>#N/A</v>
      </c>
      <c r="E103" t="s">
        <v>25</v>
      </c>
      <c r="F103" t="s">
        <v>210</v>
      </c>
      <c r="H103" s="105">
        <v>3000</v>
      </c>
      <c r="I103" s="105">
        <v>1160.682</v>
      </c>
      <c r="J103" s="105">
        <v>3482046</v>
      </c>
      <c r="K103">
        <v>420</v>
      </c>
      <c r="L103" t="s">
        <v>172</v>
      </c>
      <c r="M103" t="s">
        <v>186</v>
      </c>
      <c r="N103" s="103">
        <v>42829</v>
      </c>
    </row>
    <row r="104" spans="1:14">
      <c r="A104">
        <v>101</v>
      </c>
      <c r="B104">
        <v>37</v>
      </c>
      <c r="C104" t="s">
        <v>54</v>
      </c>
      <c r="D104">
        <f>VLOOKUP(C104,SanPham!$A$1:$B$137,2,0)</f>
        <v>11</v>
      </c>
      <c r="E104" t="s">
        <v>25</v>
      </c>
      <c r="F104" t="s">
        <v>210</v>
      </c>
      <c r="H104" s="105">
        <v>14300</v>
      </c>
      <c r="I104" s="105">
        <v>215.04</v>
      </c>
      <c r="J104" s="105">
        <v>3075072</v>
      </c>
      <c r="K104">
        <v>519</v>
      </c>
      <c r="L104" t="s">
        <v>172</v>
      </c>
      <c r="M104" t="s">
        <v>186</v>
      </c>
      <c r="N104" s="103">
        <v>42829</v>
      </c>
    </row>
    <row r="105" spans="1:14">
      <c r="A105">
        <v>102</v>
      </c>
      <c r="B105">
        <v>37</v>
      </c>
      <c r="C105" t="s">
        <v>60</v>
      </c>
      <c r="D105">
        <f>VLOOKUP(C105,SanPham!$A$1:$B$137,2,0)</f>
        <v>12</v>
      </c>
      <c r="E105" t="s">
        <v>25</v>
      </c>
      <c r="F105" t="s">
        <v>210</v>
      </c>
      <c r="H105" s="105">
        <v>9408</v>
      </c>
      <c r="I105" s="105">
        <v>906.01</v>
      </c>
      <c r="J105" s="105">
        <v>8523742.0999999996</v>
      </c>
      <c r="K105">
        <v>120</v>
      </c>
      <c r="L105" t="s">
        <v>172</v>
      </c>
      <c r="M105" t="s">
        <v>186</v>
      </c>
      <c r="N105" s="103">
        <v>42829</v>
      </c>
    </row>
    <row r="106" spans="1:14">
      <c r="A106">
        <v>103</v>
      </c>
      <c r="B106">
        <v>38</v>
      </c>
      <c r="C106" t="s">
        <v>56</v>
      </c>
      <c r="D106">
        <f>VLOOKUP(C106,SanPham!$A$1:$B$137,2,0)</f>
        <v>8</v>
      </c>
      <c r="E106" t="s">
        <v>25</v>
      </c>
      <c r="F106" t="s">
        <v>211</v>
      </c>
      <c r="H106" s="105">
        <v>900</v>
      </c>
      <c r="I106" s="105">
        <v>62058.269</v>
      </c>
      <c r="J106" s="105">
        <v>55852442.100000001</v>
      </c>
      <c r="K106">
        <v>119</v>
      </c>
      <c r="L106" t="s">
        <v>161</v>
      </c>
      <c r="M106" t="s">
        <v>186</v>
      </c>
      <c r="N106" s="103">
        <v>42829</v>
      </c>
    </row>
    <row r="107" spans="1:14">
      <c r="A107">
        <v>104</v>
      </c>
      <c r="B107">
        <v>38</v>
      </c>
      <c r="C107" t="s">
        <v>59</v>
      </c>
      <c r="D107">
        <f>VLOOKUP(C107,SanPham!$A$1:$B$137,2,0)</f>
        <v>7</v>
      </c>
      <c r="E107" t="s">
        <v>25</v>
      </c>
      <c r="F107" t="s">
        <v>210</v>
      </c>
      <c r="H107" s="105">
        <v>8500</v>
      </c>
      <c r="I107" s="105">
        <v>9607.9500000000007</v>
      </c>
      <c r="J107" s="105">
        <v>81667575</v>
      </c>
      <c r="K107">
        <v>1017</v>
      </c>
      <c r="L107" t="s">
        <v>161</v>
      </c>
      <c r="M107" t="s">
        <v>186</v>
      </c>
      <c r="N107" s="103">
        <v>42829</v>
      </c>
    </row>
    <row r="108" spans="1:14">
      <c r="A108">
        <v>105</v>
      </c>
      <c r="B108">
        <v>38</v>
      </c>
      <c r="C108" t="s">
        <v>54</v>
      </c>
      <c r="D108">
        <f>VLOOKUP(C108,SanPham!$A$1:$B$137,2,0)</f>
        <v>11</v>
      </c>
      <c r="E108" t="s">
        <v>25</v>
      </c>
      <c r="F108" t="s">
        <v>210</v>
      </c>
      <c r="H108" s="105">
        <v>10800</v>
      </c>
      <c r="I108" s="105">
        <v>215.04</v>
      </c>
      <c r="J108" s="105">
        <v>2322432</v>
      </c>
      <c r="K108">
        <v>519</v>
      </c>
      <c r="L108" t="s">
        <v>161</v>
      </c>
      <c r="M108" t="s">
        <v>186</v>
      </c>
      <c r="N108" s="103">
        <v>42829</v>
      </c>
    </row>
    <row r="109" spans="1:14">
      <c r="A109">
        <v>106</v>
      </c>
      <c r="B109">
        <v>38</v>
      </c>
      <c r="C109" t="s">
        <v>60</v>
      </c>
      <c r="D109">
        <f>VLOOKUP(C109,SanPham!$A$1:$B$137,2,0)</f>
        <v>12</v>
      </c>
      <c r="E109" t="s">
        <v>25</v>
      </c>
      <c r="F109" t="s">
        <v>210</v>
      </c>
      <c r="H109" s="105">
        <v>3360</v>
      </c>
      <c r="I109" s="105">
        <v>906.01</v>
      </c>
      <c r="J109" s="105">
        <v>3044193.6</v>
      </c>
      <c r="K109">
        <v>120</v>
      </c>
      <c r="L109" t="s">
        <v>161</v>
      </c>
      <c r="M109" t="s">
        <v>186</v>
      </c>
      <c r="N109" s="103">
        <v>42829</v>
      </c>
    </row>
    <row r="110" spans="1:14">
      <c r="A110">
        <v>107</v>
      </c>
      <c r="B110">
        <v>39</v>
      </c>
      <c r="C110" t="s">
        <v>56</v>
      </c>
      <c r="D110">
        <f>VLOOKUP(C110,SanPham!$A$1:$B$137,2,0)</f>
        <v>8</v>
      </c>
      <c r="E110" t="s">
        <v>25</v>
      </c>
      <c r="F110" t="s">
        <v>211</v>
      </c>
      <c r="H110" s="105">
        <v>430</v>
      </c>
      <c r="I110" s="105">
        <v>62058.269</v>
      </c>
      <c r="J110" s="105">
        <v>26685055.699999999</v>
      </c>
      <c r="K110">
        <v>119</v>
      </c>
      <c r="L110" t="s">
        <v>173</v>
      </c>
      <c r="M110" t="s">
        <v>186</v>
      </c>
      <c r="N110" s="103">
        <v>42829</v>
      </c>
    </row>
    <row r="111" spans="1:14">
      <c r="A111">
        <v>108</v>
      </c>
      <c r="B111">
        <v>39</v>
      </c>
      <c r="C111" t="s">
        <v>59</v>
      </c>
      <c r="D111">
        <f>VLOOKUP(C111,SanPham!$A$1:$B$137,2,0)</f>
        <v>7</v>
      </c>
      <c r="E111" t="s">
        <v>25</v>
      </c>
      <c r="F111" t="s">
        <v>210</v>
      </c>
      <c r="H111" s="105">
        <v>8100</v>
      </c>
      <c r="I111" s="105">
        <v>9607.9500000000007</v>
      </c>
      <c r="J111" s="105">
        <v>77824395</v>
      </c>
      <c r="K111">
        <v>1017</v>
      </c>
      <c r="L111" t="s">
        <v>173</v>
      </c>
      <c r="M111" t="s">
        <v>186</v>
      </c>
      <c r="N111" s="103">
        <v>42829</v>
      </c>
    </row>
    <row r="112" spans="1:14">
      <c r="A112">
        <v>109</v>
      </c>
      <c r="B112">
        <v>39</v>
      </c>
      <c r="C112" t="s">
        <v>54</v>
      </c>
      <c r="D112">
        <f>VLOOKUP(C112,SanPham!$A$1:$B$137,2,0)</f>
        <v>11</v>
      </c>
      <c r="E112" t="s">
        <v>25</v>
      </c>
      <c r="F112" t="s">
        <v>210</v>
      </c>
      <c r="H112" s="105">
        <v>9300</v>
      </c>
      <c r="I112" s="105">
        <v>215.04</v>
      </c>
      <c r="J112" s="105">
        <v>1999872</v>
      </c>
      <c r="K112">
        <v>519</v>
      </c>
      <c r="L112" t="s">
        <v>173</v>
      </c>
      <c r="M112" t="s">
        <v>186</v>
      </c>
      <c r="N112" s="103">
        <v>42829</v>
      </c>
    </row>
    <row r="113" spans="1:14">
      <c r="A113">
        <v>110</v>
      </c>
      <c r="B113">
        <v>39</v>
      </c>
      <c r="C113" t="s">
        <v>60</v>
      </c>
      <c r="D113">
        <f>VLOOKUP(C113,SanPham!$A$1:$B$137,2,0)</f>
        <v>12</v>
      </c>
      <c r="E113" t="s">
        <v>25</v>
      </c>
      <c r="F113" t="s">
        <v>210</v>
      </c>
      <c r="H113" s="105">
        <v>6048</v>
      </c>
      <c r="I113" s="105">
        <v>906.01</v>
      </c>
      <c r="J113" s="105">
        <v>5479548.5</v>
      </c>
      <c r="K113">
        <v>120</v>
      </c>
      <c r="L113" t="s">
        <v>173</v>
      </c>
      <c r="M113" t="s">
        <v>186</v>
      </c>
      <c r="N113" s="103">
        <v>42829</v>
      </c>
    </row>
    <row r="114" spans="1:14">
      <c r="A114">
        <v>111</v>
      </c>
      <c r="B114">
        <v>40</v>
      </c>
      <c r="C114" t="s">
        <v>56</v>
      </c>
      <c r="D114">
        <f>VLOOKUP(C114,SanPham!$A$1:$B$137,2,0)</f>
        <v>8</v>
      </c>
      <c r="E114" t="s">
        <v>25</v>
      </c>
      <c r="F114" t="s">
        <v>211</v>
      </c>
      <c r="H114" s="105">
        <v>160</v>
      </c>
      <c r="I114" s="105">
        <v>62058.269</v>
      </c>
      <c r="J114" s="105">
        <v>9929323</v>
      </c>
      <c r="K114">
        <v>119</v>
      </c>
      <c r="L114" t="s">
        <v>174</v>
      </c>
      <c r="M114" t="s">
        <v>186</v>
      </c>
      <c r="N114" s="103">
        <v>42829</v>
      </c>
    </row>
    <row r="115" spans="1:14">
      <c r="A115">
        <v>112</v>
      </c>
      <c r="B115">
        <v>40</v>
      </c>
      <c r="C115" t="s">
        <v>59</v>
      </c>
      <c r="D115">
        <f>VLOOKUP(C115,SanPham!$A$1:$B$137,2,0)</f>
        <v>7</v>
      </c>
      <c r="E115" t="s">
        <v>25</v>
      </c>
      <c r="F115" t="s">
        <v>210</v>
      </c>
      <c r="H115" s="105">
        <v>3500</v>
      </c>
      <c r="I115" s="105">
        <v>9607.9500000000007</v>
      </c>
      <c r="J115" s="105">
        <v>33627825</v>
      </c>
      <c r="K115">
        <v>1017</v>
      </c>
      <c r="L115" t="s">
        <v>174</v>
      </c>
      <c r="M115" t="s">
        <v>186</v>
      </c>
      <c r="N115" s="103">
        <v>42829</v>
      </c>
    </row>
    <row r="116" spans="1:14">
      <c r="A116">
        <v>113</v>
      </c>
      <c r="B116">
        <v>40</v>
      </c>
      <c r="C116" t="s">
        <v>54</v>
      </c>
      <c r="D116">
        <f>VLOOKUP(C116,SanPham!$A$1:$B$137,2,0)</f>
        <v>11</v>
      </c>
      <c r="E116" t="s">
        <v>25</v>
      </c>
      <c r="F116" t="s">
        <v>210</v>
      </c>
      <c r="H116" s="105">
        <v>6500</v>
      </c>
      <c r="I116" s="105">
        <v>215.04</v>
      </c>
      <c r="J116" s="105">
        <v>1397760</v>
      </c>
      <c r="K116">
        <v>519</v>
      </c>
      <c r="L116" t="s">
        <v>174</v>
      </c>
      <c r="M116" t="s">
        <v>186</v>
      </c>
      <c r="N116" s="103">
        <v>42829</v>
      </c>
    </row>
    <row r="117" spans="1:14">
      <c r="A117">
        <v>114</v>
      </c>
      <c r="B117">
        <v>41</v>
      </c>
      <c r="C117" t="s">
        <v>31</v>
      </c>
      <c r="D117" t="e">
        <f>VLOOKUP(C117,SanPham!$A$1:$B$137,2,0)</f>
        <v>#N/A</v>
      </c>
      <c r="E117" t="s">
        <v>25</v>
      </c>
      <c r="F117" t="s">
        <v>210</v>
      </c>
      <c r="H117" s="105">
        <v>9500</v>
      </c>
      <c r="I117" s="105">
        <v>9607.9500000000007</v>
      </c>
      <c r="J117" s="105">
        <v>91275525</v>
      </c>
      <c r="K117">
        <v>1017</v>
      </c>
      <c r="L117" t="s">
        <v>175</v>
      </c>
      <c r="M117" t="s">
        <v>186</v>
      </c>
      <c r="N117" s="103">
        <v>42829</v>
      </c>
    </row>
    <row r="118" spans="1:14">
      <c r="A118">
        <v>115</v>
      </c>
      <c r="B118">
        <v>41</v>
      </c>
      <c r="C118" t="s">
        <v>59</v>
      </c>
      <c r="D118">
        <f>VLOOKUP(C118,SanPham!$A$1:$B$137,2,0)</f>
        <v>7</v>
      </c>
      <c r="E118" t="s">
        <v>25</v>
      </c>
      <c r="F118" t="s">
        <v>210</v>
      </c>
      <c r="H118" s="105">
        <v>500</v>
      </c>
      <c r="I118" s="105">
        <v>9607.9500000000007</v>
      </c>
      <c r="J118" s="105">
        <v>4803975</v>
      </c>
      <c r="K118">
        <v>1017</v>
      </c>
      <c r="L118" t="s">
        <v>175</v>
      </c>
      <c r="M118" t="s">
        <v>186</v>
      </c>
      <c r="N118" s="103">
        <v>42829</v>
      </c>
    </row>
    <row r="119" spans="1:14">
      <c r="A119">
        <v>116</v>
      </c>
      <c r="B119">
        <v>41</v>
      </c>
      <c r="C119" t="s">
        <v>56</v>
      </c>
      <c r="D119">
        <f>VLOOKUP(C119,SanPham!$A$1:$B$137,2,0)</f>
        <v>8</v>
      </c>
      <c r="E119" t="s">
        <v>25</v>
      </c>
      <c r="F119" t="s">
        <v>211</v>
      </c>
      <c r="H119" s="105">
        <v>2080</v>
      </c>
      <c r="I119" s="105">
        <v>62058.269</v>
      </c>
      <c r="J119" s="105">
        <v>129081199.5</v>
      </c>
      <c r="K119">
        <v>119</v>
      </c>
      <c r="L119" t="s">
        <v>175</v>
      </c>
      <c r="M119" t="s">
        <v>186</v>
      </c>
      <c r="N119" s="103">
        <v>42829</v>
      </c>
    </row>
    <row r="120" spans="1:14">
      <c r="A120">
        <v>117</v>
      </c>
      <c r="B120">
        <v>41</v>
      </c>
      <c r="C120" t="s">
        <v>54</v>
      </c>
      <c r="D120">
        <f>VLOOKUP(C120,SanPham!$A$1:$B$137,2,0)</f>
        <v>11</v>
      </c>
      <c r="E120" t="s">
        <v>25</v>
      </c>
      <c r="F120" t="s">
        <v>210</v>
      </c>
      <c r="H120" s="105">
        <v>3700</v>
      </c>
      <c r="I120" s="105">
        <v>215.04</v>
      </c>
      <c r="J120" s="105">
        <v>795648</v>
      </c>
      <c r="K120">
        <v>519</v>
      </c>
      <c r="L120" t="s">
        <v>175</v>
      </c>
      <c r="M120" t="s">
        <v>186</v>
      </c>
      <c r="N120" s="103">
        <v>42829</v>
      </c>
    </row>
    <row r="121" spans="1:14">
      <c r="A121">
        <v>118</v>
      </c>
      <c r="B121">
        <v>41</v>
      </c>
      <c r="C121" t="s">
        <v>60</v>
      </c>
      <c r="D121">
        <f>VLOOKUP(C121,SanPham!$A$1:$B$137,2,0)</f>
        <v>12</v>
      </c>
      <c r="E121" t="s">
        <v>25</v>
      </c>
      <c r="F121" t="s">
        <v>210</v>
      </c>
      <c r="H121" s="105">
        <v>10080</v>
      </c>
      <c r="I121" s="105">
        <v>906.01</v>
      </c>
      <c r="J121" s="105">
        <v>9132580.8000000007</v>
      </c>
      <c r="K121">
        <v>120</v>
      </c>
      <c r="L121" t="s">
        <v>175</v>
      </c>
      <c r="M121" t="s">
        <v>186</v>
      </c>
      <c r="N121" s="103">
        <v>42829</v>
      </c>
    </row>
    <row r="122" spans="1:14">
      <c r="A122">
        <v>119</v>
      </c>
      <c r="B122">
        <v>42</v>
      </c>
      <c r="C122" t="s">
        <v>24</v>
      </c>
      <c r="D122" t="e">
        <f>VLOOKUP(C122,SanPham!$A$1:$B$137,2,0)</f>
        <v>#N/A</v>
      </c>
      <c r="E122" t="s">
        <v>25</v>
      </c>
      <c r="F122" t="s">
        <v>209</v>
      </c>
      <c r="H122" s="105">
        <v>50</v>
      </c>
      <c r="I122" s="105">
        <v>83370.7</v>
      </c>
      <c r="J122" s="105">
        <v>4168535</v>
      </c>
      <c r="K122">
        <v>718</v>
      </c>
      <c r="L122" t="s">
        <v>160</v>
      </c>
      <c r="M122" t="s">
        <v>186</v>
      </c>
      <c r="N122" s="103">
        <v>42829</v>
      </c>
    </row>
    <row r="123" spans="1:14">
      <c r="A123">
        <v>120</v>
      </c>
      <c r="B123">
        <v>42</v>
      </c>
      <c r="C123" t="s">
        <v>47</v>
      </c>
      <c r="D123" t="e">
        <f>VLOOKUP(C123,SanPham!$A$1:$B$137,2,0)</f>
        <v>#N/A</v>
      </c>
      <c r="E123" t="s">
        <v>25</v>
      </c>
      <c r="F123" t="s">
        <v>211</v>
      </c>
      <c r="H123" s="105">
        <v>2290</v>
      </c>
      <c r="I123" s="105">
        <v>62058.269</v>
      </c>
      <c r="J123" s="105">
        <v>142113436</v>
      </c>
      <c r="K123">
        <v>1218</v>
      </c>
      <c r="L123" t="s">
        <v>160</v>
      </c>
      <c r="M123" t="s">
        <v>186</v>
      </c>
      <c r="N123" s="103">
        <v>42829</v>
      </c>
    </row>
    <row r="124" spans="1:14">
      <c r="A124">
        <v>121</v>
      </c>
      <c r="B124">
        <v>42</v>
      </c>
      <c r="C124" t="s">
        <v>38</v>
      </c>
      <c r="D124" t="e">
        <f>VLOOKUP(C124,SanPham!$A$1:$B$137,2,0)</f>
        <v>#N/A</v>
      </c>
      <c r="E124" t="s">
        <v>25</v>
      </c>
      <c r="F124" t="s">
        <v>210</v>
      </c>
      <c r="H124" s="105">
        <v>7000</v>
      </c>
      <c r="I124" s="105">
        <v>9607.9500000000007</v>
      </c>
      <c r="J124" s="105">
        <v>67255650</v>
      </c>
      <c r="K124">
        <v>1017</v>
      </c>
      <c r="L124" t="s">
        <v>160</v>
      </c>
      <c r="M124" t="s">
        <v>186</v>
      </c>
      <c r="N124" s="103">
        <v>42829</v>
      </c>
    </row>
    <row r="125" spans="1:14">
      <c r="A125">
        <v>122</v>
      </c>
      <c r="B125">
        <v>42</v>
      </c>
      <c r="C125" t="s">
        <v>50</v>
      </c>
      <c r="D125" t="e">
        <f>VLOOKUP(C125,SanPham!$A$1:$B$137,2,0)</f>
        <v>#N/A</v>
      </c>
      <c r="E125" t="s">
        <v>25</v>
      </c>
      <c r="F125" t="s">
        <v>210</v>
      </c>
      <c r="H125" s="105">
        <v>5000</v>
      </c>
      <c r="I125" s="105">
        <v>1160.682</v>
      </c>
      <c r="J125" s="105">
        <v>5803410</v>
      </c>
      <c r="K125">
        <v>420</v>
      </c>
      <c r="L125" t="s">
        <v>160</v>
      </c>
      <c r="M125" t="s">
        <v>186</v>
      </c>
      <c r="N125" s="103">
        <v>42829</v>
      </c>
    </row>
    <row r="126" spans="1:14">
      <c r="A126">
        <v>123</v>
      </c>
      <c r="B126">
        <v>42</v>
      </c>
      <c r="C126" t="s">
        <v>61</v>
      </c>
      <c r="D126" t="e">
        <f>VLOOKUP(C126,SanPham!$A$1:$B$137,2,0)</f>
        <v>#N/A</v>
      </c>
      <c r="E126" t="s">
        <v>25</v>
      </c>
      <c r="F126" t="s">
        <v>212</v>
      </c>
      <c r="H126" s="105">
        <v>225</v>
      </c>
      <c r="I126" s="105">
        <v>30197.3</v>
      </c>
      <c r="J126" s="105">
        <v>6794392.5</v>
      </c>
      <c r="K126">
        <v>418</v>
      </c>
      <c r="L126" t="s">
        <v>160</v>
      </c>
      <c r="M126" t="s">
        <v>186</v>
      </c>
      <c r="N126" s="103">
        <v>42829</v>
      </c>
    </row>
    <row r="127" spans="1:14">
      <c r="A127">
        <v>124</v>
      </c>
      <c r="B127">
        <v>42</v>
      </c>
      <c r="C127" t="s">
        <v>58</v>
      </c>
      <c r="D127" t="e">
        <f>VLOOKUP(C127,SanPham!$A$1:$B$137,2,0)</f>
        <v>#N/A</v>
      </c>
      <c r="E127" t="s">
        <v>25</v>
      </c>
      <c r="F127" t="s">
        <v>210</v>
      </c>
      <c r="H127" s="105">
        <v>8064</v>
      </c>
      <c r="I127" s="105">
        <v>906.1</v>
      </c>
      <c r="J127" s="105">
        <v>7306790.4000000004</v>
      </c>
      <c r="K127">
        <v>120</v>
      </c>
      <c r="L127" t="s">
        <v>160</v>
      </c>
      <c r="M127" t="s">
        <v>186</v>
      </c>
      <c r="N127" s="103">
        <v>42829</v>
      </c>
    </row>
    <row r="128" spans="1:14">
      <c r="A128">
        <v>125</v>
      </c>
      <c r="B128">
        <v>42</v>
      </c>
      <c r="C128" t="s">
        <v>54</v>
      </c>
      <c r="D128">
        <f>VLOOKUP(C128,SanPham!$A$1:$B$137,2,0)</f>
        <v>11</v>
      </c>
      <c r="E128" t="s">
        <v>25</v>
      </c>
      <c r="F128" t="s">
        <v>210</v>
      </c>
      <c r="H128" s="105">
        <v>7500</v>
      </c>
      <c r="I128" s="105">
        <v>215.04</v>
      </c>
      <c r="J128" s="105">
        <v>1612800</v>
      </c>
      <c r="K128">
        <v>519</v>
      </c>
      <c r="L128" t="s">
        <v>160</v>
      </c>
      <c r="M128" t="s">
        <v>186</v>
      </c>
      <c r="N128" s="103">
        <v>42829</v>
      </c>
    </row>
    <row r="129" spans="1:14">
      <c r="A129">
        <v>126</v>
      </c>
      <c r="B129">
        <v>43</v>
      </c>
      <c r="C129" t="s">
        <v>50</v>
      </c>
      <c r="D129" t="e">
        <f>VLOOKUP(C129,SanPham!$A$1:$B$137,2,0)</f>
        <v>#N/A</v>
      </c>
      <c r="E129" t="s">
        <v>25</v>
      </c>
      <c r="F129" t="s">
        <v>210</v>
      </c>
      <c r="H129" s="105">
        <v>8800</v>
      </c>
      <c r="I129" s="105">
        <v>1160.682</v>
      </c>
      <c r="J129" s="105">
        <v>10214001.6</v>
      </c>
      <c r="K129">
        <v>420</v>
      </c>
      <c r="L129" t="s">
        <v>165</v>
      </c>
      <c r="M129" t="s">
        <v>186</v>
      </c>
      <c r="N129" s="103">
        <v>42870</v>
      </c>
    </row>
    <row r="130" spans="1:14">
      <c r="A130">
        <v>127</v>
      </c>
      <c r="B130">
        <v>43</v>
      </c>
      <c r="C130" t="s">
        <v>64</v>
      </c>
      <c r="D130">
        <f>VLOOKUP(C130,SanPham!$A$1:$B$137,2,0)</f>
        <v>28</v>
      </c>
      <c r="E130" t="s">
        <v>25</v>
      </c>
      <c r="F130" t="s">
        <v>210</v>
      </c>
      <c r="H130" s="105">
        <v>42900</v>
      </c>
      <c r="I130" s="105">
        <v>943.1</v>
      </c>
      <c r="J130" s="105">
        <v>40458990</v>
      </c>
      <c r="K130">
        <v>618</v>
      </c>
      <c r="L130" t="s">
        <v>165</v>
      </c>
      <c r="M130" t="s">
        <v>186</v>
      </c>
      <c r="N130" s="103">
        <v>42870</v>
      </c>
    </row>
    <row r="131" spans="1:14">
      <c r="A131">
        <v>128</v>
      </c>
      <c r="B131">
        <v>44</v>
      </c>
      <c r="C131" t="s">
        <v>64</v>
      </c>
      <c r="D131">
        <f>VLOOKUP(C131,SanPham!$A$1:$B$137,2,0)</f>
        <v>28</v>
      </c>
      <c r="E131" t="s">
        <v>25</v>
      </c>
      <c r="F131" t="s">
        <v>210</v>
      </c>
      <c r="H131" s="105">
        <v>10400</v>
      </c>
      <c r="I131" s="105">
        <v>943.1</v>
      </c>
      <c r="J131" s="105">
        <v>9808240</v>
      </c>
      <c r="K131">
        <v>618</v>
      </c>
      <c r="L131" t="s">
        <v>167</v>
      </c>
      <c r="M131" t="s">
        <v>186</v>
      </c>
      <c r="N131" s="103">
        <v>42870</v>
      </c>
    </row>
    <row r="132" spans="1:14">
      <c r="A132">
        <v>129</v>
      </c>
      <c r="B132">
        <v>44</v>
      </c>
      <c r="C132" t="s">
        <v>60</v>
      </c>
      <c r="D132">
        <f>VLOOKUP(C132,SanPham!$A$1:$B$137,2,0)</f>
        <v>12</v>
      </c>
      <c r="E132" t="s">
        <v>25</v>
      </c>
      <c r="F132" t="s">
        <v>210</v>
      </c>
      <c r="H132" s="105">
        <v>7392</v>
      </c>
      <c r="I132" s="105">
        <v>906.01</v>
      </c>
      <c r="J132" s="105">
        <v>6697225.9000000004</v>
      </c>
      <c r="K132">
        <v>120</v>
      </c>
      <c r="L132" t="s">
        <v>167</v>
      </c>
      <c r="M132" t="s">
        <v>186</v>
      </c>
      <c r="N132" s="103">
        <v>42870</v>
      </c>
    </row>
    <row r="133" spans="1:14">
      <c r="A133">
        <v>130</v>
      </c>
      <c r="B133">
        <v>45</v>
      </c>
      <c r="C133" t="s">
        <v>64</v>
      </c>
      <c r="D133">
        <f>VLOOKUP(C133,SanPham!$A$1:$B$137,2,0)</f>
        <v>28</v>
      </c>
      <c r="E133" t="s">
        <v>25</v>
      </c>
      <c r="F133" t="s">
        <v>210</v>
      </c>
      <c r="H133" s="105">
        <v>12900</v>
      </c>
      <c r="I133" s="105">
        <v>943.1</v>
      </c>
      <c r="J133" s="105">
        <v>12165990</v>
      </c>
      <c r="K133">
        <v>618</v>
      </c>
      <c r="L133" t="s">
        <v>164</v>
      </c>
      <c r="M133" t="s">
        <v>186</v>
      </c>
      <c r="N133" s="103">
        <v>42870</v>
      </c>
    </row>
    <row r="134" spans="1:14">
      <c r="A134">
        <v>131</v>
      </c>
      <c r="B134">
        <v>45</v>
      </c>
      <c r="C134" t="s">
        <v>60</v>
      </c>
      <c r="D134">
        <f>VLOOKUP(C134,SanPham!$A$1:$B$137,2,0)</f>
        <v>12</v>
      </c>
      <c r="E134" t="s">
        <v>25</v>
      </c>
      <c r="F134" t="s">
        <v>210</v>
      </c>
      <c r="H134" s="105">
        <v>8736</v>
      </c>
      <c r="I134" s="105">
        <v>906.01</v>
      </c>
      <c r="J134" s="105">
        <v>7914903.3600000003</v>
      </c>
      <c r="K134">
        <v>120</v>
      </c>
      <c r="L134" t="s">
        <v>164</v>
      </c>
      <c r="M134" t="s">
        <v>186</v>
      </c>
      <c r="N134" s="103">
        <v>42870</v>
      </c>
    </row>
    <row r="135" spans="1:14">
      <c r="A135">
        <v>132</v>
      </c>
      <c r="B135">
        <v>46</v>
      </c>
      <c r="C135" t="s">
        <v>64</v>
      </c>
      <c r="D135">
        <f>VLOOKUP(C135,SanPham!$A$1:$B$137,2,0)</f>
        <v>28</v>
      </c>
      <c r="E135" t="s">
        <v>25</v>
      </c>
      <c r="F135" t="s">
        <v>210</v>
      </c>
      <c r="H135" s="105">
        <v>6400</v>
      </c>
      <c r="I135" s="105">
        <v>943.1</v>
      </c>
      <c r="J135" s="105">
        <v>6035840</v>
      </c>
      <c r="K135">
        <v>618</v>
      </c>
      <c r="L135" t="s">
        <v>168</v>
      </c>
      <c r="M135" t="s">
        <v>186</v>
      </c>
      <c r="N135" s="103">
        <v>42870</v>
      </c>
    </row>
    <row r="136" spans="1:14">
      <c r="A136">
        <v>133</v>
      </c>
      <c r="B136">
        <v>46</v>
      </c>
      <c r="C136" t="s">
        <v>60</v>
      </c>
      <c r="D136">
        <f>VLOOKUP(C136,SanPham!$A$1:$B$137,2,0)</f>
        <v>12</v>
      </c>
      <c r="E136" t="s">
        <v>25</v>
      </c>
      <c r="F136" t="s">
        <v>210</v>
      </c>
      <c r="H136" s="105">
        <v>2688</v>
      </c>
      <c r="I136" s="105">
        <v>906.01</v>
      </c>
      <c r="J136" s="105">
        <v>2435354.88</v>
      </c>
      <c r="K136">
        <v>120</v>
      </c>
      <c r="L136" t="s">
        <v>168</v>
      </c>
      <c r="M136" t="s">
        <v>186</v>
      </c>
      <c r="N136" s="103">
        <v>42870</v>
      </c>
    </row>
    <row r="137" spans="1:14">
      <c r="A137">
        <v>134</v>
      </c>
      <c r="B137">
        <v>47</v>
      </c>
      <c r="C137" t="s">
        <v>64</v>
      </c>
      <c r="D137">
        <f>VLOOKUP(C137,SanPham!$A$1:$B$137,2,0)</f>
        <v>28</v>
      </c>
      <c r="E137" t="s">
        <v>25</v>
      </c>
      <c r="F137" t="s">
        <v>210</v>
      </c>
      <c r="H137" s="105">
        <v>26900</v>
      </c>
      <c r="I137" s="105">
        <v>943.1</v>
      </c>
      <c r="J137" s="105">
        <v>25369390</v>
      </c>
      <c r="K137">
        <v>618</v>
      </c>
      <c r="L137" t="s">
        <v>169</v>
      </c>
      <c r="M137" t="s">
        <v>186</v>
      </c>
      <c r="N137" s="103">
        <v>42870</v>
      </c>
    </row>
    <row r="138" spans="1:14">
      <c r="A138">
        <v>135</v>
      </c>
      <c r="B138">
        <v>47</v>
      </c>
      <c r="C138" t="s">
        <v>60</v>
      </c>
      <c r="D138">
        <f>VLOOKUP(C138,SanPham!$A$1:$B$137,2,0)</f>
        <v>12</v>
      </c>
      <c r="E138" t="s">
        <v>25</v>
      </c>
      <c r="F138" t="s">
        <v>210</v>
      </c>
      <c r="H138" s="105">
        <v>8064</v>
      </c>
      <c r="I138" s="105">
        <v>906.01</v>
      </c>
      <c r="J138" s="105">
        <v>7306064.6399999997</v>
      </c>
      <c r="K138">
        <v>120</v>
      </c>
      <c r="L138" t="s">
        <v>169</v>
      </c>
      <c r="M138" t="s">
        <v>186</v>
      </c>
      <c r="N138" s="103">
        <v>42870</v>
      </c>
    </row>
    <row r="139" spans="1:14">
      <c r="A139">
        <v>136</v>
      </c>
      <c r="B139">
        <v>47</v>
      </c>
      <c r="C139" t="s">
        <v>66</v>
      </c>
      <c r="D139">
        <f>VLOOKUP(C139,SanPham!$A$1:$B$137,2,0)</f>
        <v>29</v>
      </c>
      <c r="E139" t="s">
        <v>25</v>
      </c>
      <c r="F139" t="s">
        <v>210</v>
      </c>
      <c r="H139" s="105">
        <v>10752</v>
      </c>
      <c r="I139" s="105">
        <v>1525.3</v>
      </c>
      <c r="J139" s="105">
        <v>16400025.6</v>
      </c>
      <c r="K139">
        <v>520</v>
      </c>
      <c r="L139" t="s">
        <v>169</v>
      </c>
      <c r="M139" t="s">
        <v>186</v>
      </c>
      <c r="N139" s="103">
        <v>42870</v>
      </c>
    </row>
    <row r="140" spans="1:14">
      <c r="A140">
        <v>137</v>
      </c>
      <c r="B140">
        <v>48</v>
      </c>
      <c r="C140" t="s">
        <v>64</v>
      </c>
      <c r="D140">
        <f>VLOOKUP(C140,SanPham!$A$1:$B$137,2,0)</f>
        <v>28</v>
      </c>
      <c r="E140" t="s">
        <v>25</v>
      </c>
      <c r="F140" t="s">
        <v>210</v>
      </c>
      <c r="H140" s="105">
        <v>14800</v>
      </c>
      <c r="I140" s="105">
        <v>943.1</v>
      </c>
      <c r="J140" s="105">
        <v>13957880</v>
      </c>
      <c r="K140">
        <v>618</v>
      </c>
      <c r="L140" t="s">
        <v>170</v>
      </c>
      <c r="M140" t="s">
        <v>186</v>
      </c>
      <c r="N140" s="103">
        <v>42870</v>
      </c>
    </row>
    <row r="141" spans="1:14">
      <c r="A141">
        <v>138</v>
      </c>
      <c r="B141">
        <v>48</v>
      </c>
      <c r="C141" t="s">
        <v>66</v>
      </c>
      <c r="D141">
        <f>VLOOKUP(C141,SanPham!$A$1:$B$137,2,0)</f>
        <v>29</v>
      </c>
      <c r="E141" t="s">
        <v>25</v>
      </c>
      <c r="F141" t="s">
        <v>210</v>
      </c>
      <c r="H141" s="105">
        <v>8736</v>
      </c>
      <c r="I141" s="105">
        <v>1525.3</v>
      </c>
      <c r="J141" s="105">
        <v>13325020.800000001</v>
      </c>
      <c r="K141">
        <v>520</v>
      </c>
      <c r="L141" t="s">
        <v>170</v>
      </c>
      <c r="M141" t="s">
        <v>186</v>
      </c>
      <c r="N141" s="103">
        <v>42870</v>
      </c>
    </row>
    <row r="142" spans="1:14">
      <c r="A142">
        <v>139</v>
      </c>
      <c r="B142">
        <v>49</v>
      </c>
      <c r="C142" t="s">
        <v>64</v>
      </c>
      <c r="D142">
        <f>VLOOKUP(C142,SanPham!$A$1:$B$137,2,0)</f>
        <v>28</v>
      </c>
      <c r="E142" t="s">
        <v>25</v>
      </c>
      <c r="F142" t="s">
        <v>210</v>
      </c>
      <c r="H142" s="105">
        <v>9300</v>
      </c>
      <c r="I142" s="105">
        <v>943.1</v>
      </c>
      <c r="J142" s="105">
        <v>8770830</v>
      </c>
      <c r="K142">
        <v>618</v>
      </c>
      <c r="L142" t="s">
        <v>171</v>
      </c>
      <c r="M142" t="s">
        <v>186</v>
      </c>
      <c r="N142" s="103">
        <v>42870</v>
      </c>
    </row>
    <row r="143" spans="1:14">
      <c r="A143">
        <v>140</v>
      </c>
      <c r="B143">
        <v>49</v>
      </c>
      <c r="C143" t="s">
        <v>66</v>
      </c>
      <c r="D143">
        <f>VLOOKUP(C143,SanPham!$A$1:$B$137,2,0)</f>
        <v>29</v>
      </c>
      <c r="E143" t="s">
        <v>25</v>
      </c>
      <c r="F143" t="s">
        <v>210</v>
      </c>
      <c r="H143" s="105">
        <v>6048</v>
      </c>
      <c r="I143" s="105">
        <v>1525.3</v>
      </c>
      <c r="J143" s="105">
        <v>9225014.4000000004</v>
      </c>
      <c r="K143">
        <v>520</v>
      </c>
      <c r="L143" t="s">
        <v>171</v>
      </c>
      <c r="M143" t="s">
        <v>186</v>
      </c>
      <c r="N143" s="103">
        <v>42870</v>
      </c>
    </row>
    <row r="144" spans="1:14">
      <c r="A144">
        <v>141</v>
      </c>
      <c r="B144">
        <v>50</v>
      </c>
      <c r="C144" t="s">
        <v>64</v>
      </c>
      <c r="D144">
        <f>VLOOKUP(C144,SanPham!$A$1:$B$137,2,0)</f>
        <v>28</v>
      </c>
      <c r="E144" t="s">
        <v>25</v>
      </c>
      <c r="F144" t="s">
        <v>210</v>
      </c>
      <c r="H144" s="105">
        <v>15900</v>
      </c>
      <c r="I144" s="105">
        <v>943.1</v>
      </c>
      <c r="J144" s="105">
        <v>14995290</v>
      </c>
      <c r="K144">
        <v>618</v>
      </c>
      <c r="L144" t="s">
        <v>172</v>
      </c>
      <c r="M144" t="s">
        <v>186</v>
      </c>
      <c r="N144" s="103">
        <v>42870</v>
      </c>
    </row>
    <row r="145" spans="1:14">
      <c r="A145">
        <v>142</v>
      </c>
      <c r="B145">
        <v>50</v>
      </c>
      <c r="C145" t="s">
        <v>66</v>
      </c>
      <c r="D145">
        <f>VLOOKUP(C145,SanPham!$A$1:$B$137,2,0)</f>
        <v>29</v>
      </c>
      <c r="E145" t="s">
        <v>25</v>
      </c>
      <c r="F145" t="s">
        <v>210</v>
      </c>
      <c r="H145" s="105">
        <v>10080</v>
      </c>
      <c r="I145" s="105">
        <v>1525.3</v>
      </c>
      <c r="J145" s="105">
        <v>15375024</v>
      </c>
      <c r="K145">
        <v>520</v>
      </c>
      <c r="L145" t="s">
        <v>172</v>
      </c>
      <c r="M145" t="s">
        <v>186</v>
      </c>
      <c r="N145" s="103">
        <v>42870</v>
      </c>
    </row>
    <row r="146" spans="1:14">
      <c r="A146">
        <v>143</v>
      </c>
      <c r="B146">
        <v>51</v>
      </c>
      <c r="C146" t="s">
        <v>64</v>
      </c>
      <c r="D146">
        <f>VLOOKUP(C146,SanPham!$A$1:$B$137,2,0)</f>
        <v>28</v>
      </c>
      <c r="E146" t="s">
        <v>25</v>
      </c>
      <c r="F146" t="s">
        <v>210</v>
      </c>
      <c r="H146" s="105">
        <v>15700</v>
      </c>
      <c r="I146" s="105">
        <v>943.1</v>
      </c>
      <c r="J146" s="105">
        <v>14806670</v>
      </c>
      <c r="K146">
        <v>618</v>
      </c>
      <c r="L146" t="s">
        <v>161</v>
      </c>
      <c r="M146" t="s">
        <v>186</v>
      </c>
      <c r="N146" s="103">
        <v>42870</v>
      </c>
    </row>
    <row r="147" spans="1:14">
      <c r="A147">
        <v>144</v>
      </c>
      <c r="B147">
        <v>51</v>
      </c>
      <c r="C147" t="s">
        <v>66</v>
      </c>
      <c r="D147">
        <f>VLOOKUP(C147,SanPham!$A$1:$B$137,2,0)</f>
        <v>29</v>
      </c>
      <c r="E147" t="s">
        <v>25</v>
      </c>
      <c r="F147" t="s">
        <v>210</v>
      </c>
      <c r="H147" s="105">
        <v>3360</v>
      </c>
      <c r="I147" s="105">
        <v>1525.3</v>
      </c>
      <c r="J147" s="105">
        <v>5125008</v>
      </c>
      <c r="K147">
        <v>520</v>
      </c>
      <c r="L147" t="s">
        <v>161</v>
      </c>
      <c r="M147" t="s">
        <v>186</v>
      </c>
      <c r="N147" s="103">
        <v>42870</v>
      </c>
    </row>
    <row r="148" spans="1:14">
      <c r="A148">
        <v>145</v>
      </c>
      <c r="B148">
        <v>51</v>
      </c>
      <c r="C148" t="s">
        <v>61</v>
      </c>
      <c r="D148" t="e">
        <f>VLOOKUP(C148,SanPham!$A$1:$B$137,2,0)</f>
        <v>#N/A</v>
      </c>
      <c r="E148" t="s">
        <v>25</v>
      </c>
      <c r="F148" t="s">
        <v>212</v>
      </c>
      <c r="H148" s="105">
        <v>200</v>
      </c>
      <c r="I148" s="105">
        <v>30197.3</v>
      </c>
      <c r="J148" s="105">
        <v>6039460</v>
      </c>
      <c r="K148">
        <v>418</v>
      </c>
      <c r="L148" t="s">
        <v>161</v>
      </c>
      <c r="M148" t="s">
        <v>186</v>
      </c>
      <c r="N148" s="103">
        <v>42870</v>
      </c>
    </row>
    <row r="149" spans="1:14">
      <c r="A149">
        <v>146</v>
      </c>
      <c r="B149">
        <v>52</v>
      </c>
      <c r="C149" t="s">
        <v>64</v>
      </c>
      <c r="D149">
        <f>VLOOKUP(C149,SanPham!$A$1:$B$137,2,0)</f>
        <v>28</v>
      </c>
      <c r="E149" t="s">
        <v>25</v>
      </c>
      <c r="F149" t="s">
        <v>210</v>
      </c>
      <c r="H149" s="105">
        <v>19600</v>
      </c>
      <c r="I149" s="105">
        <v>943.1</v>
      </c>
      <c r="J149" s="105">
        <v>18484760</v>
      </c>
      <c r="K149">
        <v>618</v>
      </c>
      <c r="L149" t="s">
        <v>173</v>
      </c>
      <c r="M149" t="s">
        <v>186</v>
      </c>
      <c r="N149" s="103">
        <v>42870</v>
      </c>
    </row>
    <row r="150" spans="1:14">
      <c r="A150">
        <v>147</v>
      </c>
      <c r="B150">
        <v>52</v>
      </c>
      <c r="C150" t="s">
        <v>66</v>
      </c>
      <c r="D150">
        <f>VLOOKUP(C150,SanPham!$A$1:$B$137,2,0)</f>
        <v>29</v>
      </c>
      <c r="E150" t="s">
        <v>25</v>
      </c>
      <c r="F150" t="s">
        <v>210</v>
      </c>
      <c r="H150" s="105">
        <v>6720</v>
      </c>
      <c r="I150" s="105">
        <v>1525.3</v>
      </c>
      <c r="J150" s="105">
        <v>10250016</v>
      </c>
      <c r="K150">
        <v>520</v>
      </c>
      <c r="L150" t="s">
        <v>173</v>
      </c>
      <c r="M150" t="s">
        <v>186</v>
      </c>
      <c r="N150" s="103">
        <v>42870</v>
      </c>
    </row>
    <row r="151" spans="1:14">
      <c r="A151">
        <v>148</v>
      </c>
      <c r="B151">
        <v>53</v>
      </c>
      <c r="C151" t="s">
        <v>64</v>
      </c>
      <c r="D151">
        <f>VLOOKUP(C151,SanPham!$A$1:$B$137,2,0)</f>
        <v>28</v>
      </c>
      <c r="E151" t="s">
        <v>25</v>
      </c>
      <c r="F151" t="s">
        <v>210</v>
      </c>
      <c r="H151" s="105">
        <v>7900</v>
      </c>
      <c r="I151" s="105">
        <v>943.1</v>
      </c>
      <c r="J151" s="105">
        <v>7450490</v>
      </c>
      <c r="K151">
        <v>618</v>
      </c>
      <c r="L151" t="s">
        <v>174</v>
      </c>
      <c r="M151" t="s">
        <v>186</v>
      </c>
      <c r="N151" s="103">
        <v>42870</v>
      </c>
    </row>
    <row r="152" spans="1:14">
      <c r="A152">
        <v>149</v>
      </c>
      <c r="B152">
        <v>54</v>
      </c>
      <c r="C152" t="s">
        <v>64</v>
      </c>
      <c r="D152">
        <f>VLOOKUP(C152,SanPham!$A$1:$B$137,2,0)</f>
        <v>28</v>
      </c>
      <c r="E152" t="s">
        <v>25</v>
      </c>
      <c r="F152" t="s">
        <v>210</v>
      </c>
      <c r="H152" s="105">
        <v>17200</v>
      </c>
      <c r="I152" s="105">
        <v>943.1</v>
      </c>
      <c r="J152" s="105">
        <v>16221320</v>
      </c>
      <c r="K152">
        <v>618</v>
      </c>
      <c r="L152" t="s">
        <v>175</v>
      </c>
      <c r="M152" t="s">
        <v>186</v>
      </c>
      <c r="N152" s="103">
        <v>42870</v>
      </c>
    </row>
    <row r="153" spans="1:14">
      <c r="A153">
        <v>150</v>
      </c>
      <c r="B153">
        <v>54</v>
      </c>
      <c r="C153" t="s">
        <v>66</v>
      </c>
      <c r="D153">
        <f>VLOOKUP(C153,SanPham!$A$1:$B$137,2,0)</f>
        <v>29</v>
      </c>
      <c r="E153" t="s">
        <v>25</v>
      </c>
      <c r="F153" t="s">
        <v>210</v>
      </c>
      <c r="H153" s="105">
        <v>11424</v>
      </c>
      <c r="I153" s="105">
        <v>1525.3</v>
      </c>
      <c r="J153" s="105">
        <v>17425027.199999999</v>
      </c>
      <c r="K153">
        <v>520</v>
      </c>
      <c r="L153" t="s">
        <v>175</v>
      </c>
      <c r="M153" t="s">
        <v>186</v>
      </c>
      <c r="N153" s="103">
        <v>42870</v>
      </c>
    </row>
    <row r="154" spans="1:14">
      <c r="A154">
        <v>151</v>
      </c>
      <c r="B154">
        <v>55</v>
      </c>
      <c r="C154" t="s">
        <v>64</v>
      </c>
      <c r="D154">
        <f>VLOOKUP(C154,SanPham!$A$1:$B$137,2,0)</f>
        <v>28</v>
      </c>
      <c r="E154" t="s">
        <v>25</v>
      </c>
      <c r="F154" t="s">
        <v>210</v>
      </c>
      <c r="H154" s="105">
        <v>12000</v>
      </c>
      <c r="I154" s="105">
        <v>943.1</v>
      </c>
      <c r="J154" s="105">
        <v>11317200</v>
      </c>
      <c r="K154">
        <v>618</v>
      </c>
      <c r="L154" t="s">
        <v>160</v>
      </c>
      <c r="M154" t="s">
        <v>186</v>
      </c>
      <c r="N154" s="103">
        <v>42870</v>
      </c>
    </row>
    <row r="155" spans="1:14">
      <c r="A155">
        <v>152</v>
      </c>
      <c r="B155">
        <v>55</v>
      </c>
      <c r="C155" t="s">
        <v>66</v>
      </c>
      <c r="D155">
        <f>VLOOKUP(C155,SanPham!$A$1:$B$137,2,0)</f>
        <v>29</v>
      </c>
      <c r="E155" t="s">
        <v>25</v>
      </c>
      <c r="F155" t="s">
        <v>210</v>
      </c>
      <c r="H155" s="105">
        <v>8064</v>
      </c>
      <c r="I155" s="105">
        <v>1525.3</v>
      </c>
      <c r="J155" s="105">
        <v>12300019.199999999</v>
      </c>
      <c r="K155">
        <v>520</v>
      </c>
      <c r="L155" t="s">
        <v>160</v>
      </c>
      <c r="M155" t="s">
        <v>186</v>
      </c>
      <c r="N155" s="103">
        <v>42870</v>
      </c>
    </row>
    <row r="156" spans="1:14">
      <c r="A156">
        <v>153</v>
      </c>
      <c r="B156">
        <v>56</v>
      </c>
      <c r="C156" t="s">
        <v>68</v>
      </c>
      <c r="D156">
        <f>VLOOKUP(C156,SanPham!$A$1:$B$137,2,0)</f>
        <v>24</v>
      </c>
      <c r="E156" t="s">
        <v>34</v>
      </c>
      <c r="F156" t="s">
        <v>209</v>
      </c>
      <c r="H156" s="105">
        <v>200</v>
      </c>
      <c r="I156" s="105">
        <v>4298</v>
      </c>
      <c r="J156" s="105">
        <v>859600</v>
      </c>
      <c r="K156">
        <v>321</v>
      </c>
      <c r="L156" t="s">
        <v>177</v>
      </c>
      <c r="M156" t="s">
        <v>166</v>
      </c>
      <c r="N156" s="103">
        <v>42870</v>
      </c>
    </row>
    <row r="157" spans="1:14">
      <c r="A157">
        <v>154</v>
      </c>
      <c r="B157">
        <v>56</v>
      </c>
      <c r="C157" t="s">
        <v>70</v>
      </c>
      <c r="D157">
        <f>VLOOKUP(C157,SanPham!$A$1:$B$137,2,0)</f>
        <v>32</v>
      </c>
      <c r="E157" t="s">
        <v>34</v>
      </c>
      <c r="F157" t="s">
        <v>210</v>
      </c>
      <c r="H157" s="105">
        <v>480</v>
      </c>
      <c r="I157" s="105">
        <v>1900</v>
      </c>
      <c r="J157" s="105">
        <v>912000</v>
      </c>
      <c r="K157">
        <v>220</v>
      </c>
      <c r="L157" t="s">
        <v>177</v>
      </c>
      <c r="M157" t="s">
        <v>166</v>
      </c>
      <c r="N157" s="103">
        <v>42870</v>
      </c>
    </row>
    <row r="158" spans="1:14">
      <c r="A158">
        <v>155</v>
      </c>
      <c r="B158">
        <v>56</v>
      </c>
      <c r="C158" t="s">
        <v>71</v>
      </c>
      <c r="D158">
        <f>VLOOKUP(C158,SanPham!$A$1:$B$137,2,0)</f>
        <v>33</v>
      </c>
      <c r="E158" t="s">
        <v>34</v>
      </c>
      <c r="F158" t="s">
        <v>210</v>
      </c>
      <c r="H158" s="105">
        <v>480</v>
      </c>
      <c r="I158" s="105">
        <v>1900</v>
      </c>
      <c r="J158" s="105">
        <v>912000</v>
      </c>
      <c r="K158">
        <v>220</v>
      </c>
      <c r="L158" t="s">
        <v>177</v>
      </c>
      <c r="M158" t="s">
        <v>166</v>
      </c>
      <c r="N158" s="103">
        <v>42870</v>
      </c>
    </row>
    <row r="159" spans="1:14">
      <c r="A159">
        <v>156</v>
      </c>
      <c r="B159">
        <v>57</v>
      </c>
      <c r="C159" t="s">
        <v>68</v>
      </c>
      <c r="D159">
        <f>VLOOKUP(C159,SanPham!$A$1:$B$137,2,0)</f>
        <v>24</v>
      </c>
      <c r="E159" t="s">
        <v>34</v>
      </c>
      <c r="F159" t="s">
        <v>209</v>
      </c>
      <c r="H159" s="105">
        <v>1000</v>
      </c>
      <c r="I159" s="105">
        <v>4298</v>
      </c>
      <c r="J159" s="105">
        <v>4298000</v>
      </c>
      <c r="K159">
        <v>321</v>
      </c>
      <c r="L159" t="s">
        <v>165</v>
      </c>
      <c r="M159" t="s">
        <v>166</v>
      </c>
      <c r="N159" s="103">
        <v>42872</v>
      </c>
    </row>
    <row r="160" spans="1:14">
      <c r="A160">
        <v>157</v>
      </c>
      <c r="B160">
        <v>57</v>
      </c>
      <c r="C160" t="s">
        <v>72</v>
      </c>
      <c r="D160">
        <f>VLOOKUP(C160,SanPham!$A$1:$B$137,2,0)</f>
        <v>31</v>
      </c>
      <c r="E160" t="s">
        <v>34</v>
      </c>
      <c r="F160" t="s">
        <v>210</v>
      </c>
      <c r="H160" s="105">
        <v>172800</v>
      </c>
      <c r="I160" s="105">
        <v>1900</v>
      </c>
      <c r="J160" s="105">
        <v>328319998.30000001</v>
      </c>
      <c r="K160">
        <v>220</v>
      </c>
      <c r="L160" t="s">
        <v>165</v>
      </c>
      <c r="M160" t="s">
        <v>166</v>
      </c>
      <c r="N160" s="103">
        <v>42872</v>
      </c>
    </row>
    <row r="161" spans="1:14">
      <c r="A161">
        <v>158</v>
      </c>
      <c r="B161">
        <v>57</v>
      </c>
      <c r="C161" t="s">
        <v>33</v>
      </c>
      <c r="D161">
        <f>VLOOKUP(C161,SanPham!$A$1:$B$137,2,0)</f>
        <v>1</v>
      </c>
      <c r="E161" t="s">
        <v>34</v>
      </c>
      <c r="F161" t="s">
        <v>210</v>
      </c>
      <c r="H161" s="105">
        <v>180000</v>
      </c>
      <c r="I161" s="105">
        <v>1092</v>
      </c>
      <c r="J161" s="105">
        <v>196560000</v>
      </c>
      <c r="K161">
        <v>919</v>
      </c>
      <c r="L161" t="s">
        <v>165</v>
      </c>
      <c r="M161" t="s">
        <v>166</v>
      </c>
      <c r="N161" s="103">
        <v>42872</v>
      </c>
    </row>
    <row r="162" spans="1:14">
      <c r="A162">
        <v>159</v>
      </c>
      <c r="B162">
        <v>57</v>
      </c>
      <c r="C162" t="s">
        <v>73</v>
      </c>
      <c r="D162">
        <f>VLOOKUP(C162,SanPham!$A$1:$B$137,2,0)</f>
        <v>34</v>
      </c>
      <c r="E162" t="s">
        <v>34</v>
      </c>
      <c r="F162" t="s">
        <v>210</v>
      </c>
      <c r="H162" s="105">
        <v>84000</v>
      </c>
      <c r="I162" s="105">
        <v>1155</v>
      </c>
      <c r="J162" s="105">
        <v>97020000</v>
      </c>
      <c r="K162">
        <v>321</v>
      </c>
      <c r="L162" t="s">
        <v>165</v>
      </c>
      <c r="M162" t="s">
        <v>166</v>
      </c>
      <c r="N162" s="103">
        <v>42872</v>
      </c>
    </row>
    <row r="163" spans="1:14">
      <c r="A163">
        <v>160</v>
      </c>
      <c r="B163">
        <v>58</v>
      </c>
      <c r="C163" t="s">
        <v>68</v>
      </c>
      <c r="D163">
        <f>VLOOKUP(C163,SanPham!$A$1:$B$137,2,0)</f>
        <v>24</v>
      </c>
      <c r="E163" t="s">
        <v>34</v>
      </c>
      <c r="F163" t="s">
        <v>209</v>
      </c>
      <c r="H163" s="105">
        <v>2000</v>
      </c>
      <c r="I163" s="105">
        <v>4298</v>
      </c>
      <c r="J163" s="105">
        <v>8596000</v>
      </c>
      <c r="K163">
        <v>321</v>
      </c>
      <c r="L163" t="s">
        <v>167</v>
      </c>
      <c r="M163" t="s">
        <v>166</v>
      </c>
      <c r="N163" s="103">
        <v>42872</v>
      </c>
    </row>
    <row r="164" spans="1:14">
      <c r="A164">
        <v>161</v>
      </c>
      <c r="B164">
        <v>58</v>
      </c>
      <c r="C164" t="s">
        <v>72</v>
      </c>
      <c r="D164">
        <f>VLOOKUP(C164,SanPham!$A$1:$B$137,2,0)</f>
        <v>31</v>
      </c>
      <c r="E164" t="s">
        <v>34</v>
      </c>
      <c r="F164" t="s">
        <v>210</v>
      </c>
      <c r="H164" s="105">
        <v>77208</v>
      </c>
      <c r="I164" s="105">
        <v>1900</v>
      </c>
      <c r="J164" s="105">
        <v>146695199.30000001</v>
      </c>
      <c r="K164">
        <v>220</v>
      </c>
      <c r="L164" t="s">
        <v>167</v>
      </c>
      <c r="M164" t="s">
        <v>166</v>
      </c>
      <c r="N164" s="103">
        <v>42872</v>
      </c>
    </row>
    <row r="165" spans="1:14">
      <c r="A165">
        <v>162</v>
      </c>
      <c r="B165">
        <v>58</v>
      </c>
      <c r="C165" t="s">
        <v>70</v>
      </c>
      <c r="D165">
        <f>VLOOKUP(C165,SanPham!$A$1:$B$137,2,0)</f>
        <v>32</v>
      </c>
      <c r="E165" t="s">
        <v>34</v>
      </c>
      <c r="F165" t="s">
        <v>210</v>
      </c>
      <c r="H165" s="105">
        <v>5592</v>
      </c>
      <c r="I165" s="105">
        <v>1900</v>
      </c>
      <c r="J165" s="105">
        <v>10624799.9</v>
      </c>
      <c r="K165">
        <v>220</v>
      </c>
      <c r="L165" t="s">
        <v>167</v>
      </c>
      <c r="M165" t="s">
        <v>166</v>
      </c>
      <c r="N165" s="103">
        <v>42872</v>
      </c>
    </row>
    <row r="166" spans="1:14">
      <c r="A166">
        <v>163</v>
      </c>
      <c r="B166">
        <v>58</v>
      </c>
      <c r="C166" t="s">
        <v>73</v>
      </c>
      <c r="D166">
        <f>VLOOKUP(C166,SanPham!$A$1:$B$137,2,0)</f>
        <v>34</v>
      </c>
      <c r="E166" t="s">
        <v>34</v>
      </c>
      <c r="F166" t="s">
        <v>210</v>
      </c>
      <c r="H166" s="105">
        <v>24000</v>
      </c>
      <c r="I166" s="105">
        <v>1155</v>
      </c>
      <c r="J166" s="105">
        <v>27720000</v>
      </c>
      <c r="K166">
        <v>321</v>
      </c>
      <c r="L166" t="s">
        <v>167</v>
      </c>
      <c r="M166" t="s">
        <v>166</v>
      </c>
      <c r="N166" s="103">
        <v>42872</v>
      </c>
    </row>
    <row r="167" spans="1:14">
      <c r="A167">
        <v>164</v>
      </c>
      <c r="B167">
        <v>59</v>
      </c>
      <c r="C167" t="s">
        <v>68</v>
      </c>
      <c r="D167">
        <f>VLOOKUP(C167,SanPham!$A$1:$B$137,2,0)</f>
        <v>24</v>
      </c>
      <c r="E167" t="s">
        <v>34</v>
      </c>
      <c r="F167" t="s">
        <v>209</v>
      </c>
      <c r="H167" s="105">
        <v>5000</v>
      </c>
      <c r="I167" s="105">
        <v>4298</v>
      </c>
      <c r="J167" s="105">
        <v>21490000</v>
      </c>
      <c r="K167">
        <v>321</v>
      </c>
      <c r="L167" t="s">
        <v>164</v>
      </c>
      <c r="M167" t="s">
        <v>166</v>
      </c>
      <c r="N167" s="103">
        <v>42872</v>
      </c>
    </row>
    <row r="168" spans="1:14">
      <c r="A168">
        <v>165</v>
      </c>
      <c r="B168">
        <v>59</v>
      </c>
      <c r="C168" t="s">
        <v>70</v>
      </c>
      <c r="D168">
        <f>VLOOKUP(C168,SanPham!$A$1:$B$137,2,0)</f>
        <v>32</v>
      </c>
      <c r="E168" t="s">
        <v>34</v>
      </c>
      <c r="F168" t="s">
        <v>210</v>
      </c>
      <c r="H168" s="105">
        <v>18892</v>
      </c>
      <c r="I168" s="105">
        <v>1900</v>
      </c>
      <c r="J168" s="105">
        <v>35894799.799999997</v>
      </c>
      <c r="K168">
        <v>220</v>
      </c>
      <c r="L168" t="s">
        <v>164</v>
      </c>
      <c r="M168" t="s">
        <v>166</v>
      </c>
      <c r="N168" s="103">
        <v>42872</v>
      </c>
    </row>
    <row r="169" spans="1:14">
      <c r="A169">
        <v>166</v>
      </c>
      <c r="B169">
        <v>59</v>
      </c>
      <c r="C169" t="s">
        <v>71</v>
      </c>
      <c r="D169">
        <f>VLOOKUP(C169,SanPham!$A$1:$B$137,2,0)</f>
        <v>33</v>
      </c>
      <c r="E169" t="s">
        <v>34</v>
      </c>
      <c r="F169" t="s">
        <v>210</v>
      </c>
      <c r="H169" s="105">
        <v>2708</v>
      </c>
      <c r="I169" s="105">
        <v>1900</v>
      </c>
      <c r="J169" s="105">
        <v>5145200</v>
      </c>
      <c r="K169">
        <v>220</v>
      </c>
      <c r="L169" t="s">
        <v>164</v>
      </c>
      <c r="M169" t="s">
        <v>166</v>
      </c>
      <c r="N169" s="103">
        <v>42872</v>
      </c>
    </row>
    <row r="170" spans="1:14">
      <c r="A170">
        <v>167</v>
      </c>
      <c r="B170">
        <v>60</v>
      </c>
      <c r="C170" t="s">
        <v>68</v>
      </c>
      <c r="D170">
        <f>VLOOKUP(C170,SanPham!$A$1:$B$137,2,0)</f>
        <v>24</v>
      </c>
      <c r="E170" t="s">
        <v>34</v>
      </c>
      <c r="F170" t="s">
        <v>209</v>
      </c>
      <c r="H170" s="105">
        <v>3000</v>
      </c>
      <c r="I170" s="105">
        <v>4298</v>
      </c>
      <c r="J170" s="105">
        <v>12894000</v>
      </c>
      <c r="K170">
        <v>321</v>
      </c>
      <c r="L170" t="s">
        <v>168</v>
      </c>
      <c r="M170" t="s">
        <v>166</v>
      </c>
      <c r="N170" s="103">
        <v>42872</v>
      </c>
    </row>
    <row r="171" spans="1:14">
      <c r="A171">
        <v>168</v>
      </c>
      <c r="B171">
        <v>60</v>
      </c>
      <c r="C171" t="s">
        <v>70</v>
      </c>
      <c r="D171">
        <f>VLOOKUP(C171,SanPham!$A$1:$B$137,2,0)</f>
        <v>32</v>
      </c>
      <c r="E171" t="s">
        <v>34</v>
      </c>
      <c r="F171" t="s">
        <v>210</v>
      </c>
      <c r="H171" s="105">
        <v>75600</v>
      </c>
      <c r="I171" s="105">
        <v>1900</v>
      </c>
      <c r="J171" s="105">
        <v>143639999.30000001</v>
      </c>
      <c r="K171">
        <v>220</v>
      </c>
      <c r="L171" t="s">
        <v>168</v>
      </c>
      <c r="M171" t="s">
        <v>166</v>
      </c>
      <c r="N171" s="103">
        <v>42872</v>
      </c>
    </row>
    <row r="172" spans="1:14">
      <c r="A172">
        <v>169</v>
      </c>
      <c r="B172">
        <v>60</v>
      </c>
      <c r="C172" t="s">
        <v>73</v>
      </c>
      <c r="D172">
        <f>VLOOKUP(C172,SanPham!$A$1:$B$137,2,0)</f>
        <v>34</v>
      </c>
      <c r="E172" t="s">
        <v>34</v>
      </c>
      <c r="F172" t="s">
        <v>210</v>
      </c>
      <c r="H172" s="105">
        <v>108000</v>
      </c>
      <c r="I172" s="105">
        <v>1155</v>
      </c>
      <c r="J172" s="105">
        <v>124740000</v>
      </c>
      <c r="K172">
        <v>321</v>
      </c>
      <c r="L172" t="s">
        <v>168</v>
      </c>
      <c r="M172" t="s">
        <v>166</v>
      </c>
      <c r="N172" s="103">
        <v>42872</v>
      </c>
    </row>
    <row r="173" spans="1:14">
      <c r="A173">
        <v>170</v>
      </c>
      <c r="B173">
        <v>60</v>
      </c>
      <c r="C173" t="s">
        <v>36</v>
      </c>
      <c r="D173">
        <f>VLOOKUP(C173,SanPham!$A$1:$B$137,2,0)</f>
        <v>4</v>
      </c>
      <c r="E173" t="s">
        <v>34</v>
      </c>
      <c r="F173" t="s">
        <v>210</v>
      </c>
      <c r="H173" s="105">
        <v>18000</v>
      </c>
      <c r="I173" s="105">
        <v>1083</v>
      </c>
      <c r="J173" s="105">
        <v>19494000</v>
      </c>
      <c r="K173">
        <v>1119</v>
      </c>
      <c r="L173" t="s">
        <v>168</v>
      </c>
      <c r="M173" t="s">
        <v>166</v>
      </c>
      <c r="N173" s="103">
        <v>42872</v>
      </c>
    </row>
    <row r="174" spans="1:14">
      <c r="A174">
        <v>171</v>
      </c>
      <c r="B174">
        <v>61</v>
      </c>
      <c r="C174" t="s">
        <v>68</v>
      </c>
      <c r="D174">
        <f>VLOOKUP(C174,SanPham!$A$1:$B$137,2,0)</f>
        <v>24</v>
      </c>
      <c r="E174" t="s">
        <v>34</v>
      </c>
      <c r="F174" t="s">
        <v>209</v>
      </c>
      <c r="H174" s="105">
        <v>6000</v>
      </c>
      <c r="I174" s="105">
        <v>4298</v>
      </c>
      <c r="J174" s="105">
        <v>25788000</v>
      </c>
      <c r="K174">
        <v>321</v>
      </c>
      <c r="L174" t="s">
        <v>169</v>
      </c>
      <c r="M174" t="s">
        <v>166</v>
      </c>
      <c r="N174" s="103">
        <v>42872</v>
      </c>
    </row>
    <row r="175" spans="1:14">
      <c r="A175">
        <v>172</v>
      </c>
      <c r="B175">
        <v>61</v>
      </c>
      <c r="C175" t="s">
        <v>70</v>
      </c>
      <c r="D175">
        <f>VLOOKUP(C175,SanPham!$A$1:$B$137,2,0)</f>
        <v>32</v>
      </c>
      <c r="E175" t="s">
        <v>34</v>
      </c>
      <c r="F175" t="s">
        <v>210</v>
      </c>
      <c r="H175" s="105">
        <v>152000</v>
      </c>
      <c r="I175" s="105">
        <v>1900</v>
      </c>
      <c r="J175" s="105">
        <v>288799998.5</v>
      </c>
      <c r="K175">
        <v>220</v>
      </c>
      <c r="L175" t="s">
        <v>169</v>
      </c>
      <c r="M175" t="s">
        <v>166</v>
      </c>
      <c r="N175" s="103">
        <v>42872</v>
      </c>
    </row>
    <row r="176" spans="1:14">
      <c r="A176">
        <v>173</v>
      </c>
      <c r="B176">
        <v>61</v>
      </c>
      <c r="C176" t="s">
        <v>73</v>
      </c>
      <c r="D176">
        <f>VLOOKUP(C176,SanPham!$A$1:$B$137,2,0)</f>
        <v>34</v>
      </c>
      <c r="E176" t="s">
        <v>34</v>
      </c>
      <c r="F176" t="s">
        <v>210</v>
      </c>
      <c r="H176" s="105">
        <v>192000</v>
      </c>
      <c r="I176" s="105">
        <v>1155</v>
      </c>
      <c r="J176" s="105">
        <v>221760000</v>
      </c>
      <c r="K176">
        <v>321</v>
      </c>
      <c r="L176" t="s">
        <v>169</v>
      </c>
      <c r="M176" t="s">
        <v>166</v>
      </c>
      <c r="N176" s="103">
        <v>42872</v>
      </c>
    </row>
    <row r="177" spans="1:14">
      <c r="A177">
        <v>174</v>
      </c>
      <c r="B177">
        <v>62</v>
      </c>
      <c r="C177" t="s">
        <v>68</v>
      </c>
      <c r="D177">
        <f>VLOOKUP(C177,SanPham!$A$1:$B$137,2,0)</f>
        <v>24</v>
      </c>
      <c r="E177" t="s">
        <v>34</v>
      </c>
      <c r="F177" t="s">
        <v>209</v>
      </c>
      <c r="H177" s="105">
        <v>1000</v>
      </c>
      <c r="I177" s="105">
        <v>4298</v>
      </c>
      <c r="J177" s="105">
        <v>4298000</v>
      </c>
      <c r="K177">
        <v>321</v>
      </c>
      <c r="L177" t="s">
        <v>170</v>
      </c>
      <c r="M177" t="s">
        <v>166</v>
      </c>
      <c r="N177" s="103">
        <v>42872</v>
      </c>
    </row>
    <row r="178" spans="1:14">
      <c r="A178">
        <v>175</v>
      </c>
      <c r="B178">
        <v>62</v>
      </c>
      <c r="C178" t="s">
        <v>70</v>
      </c>
      <c r="D178">
        <f>VLOOKUP(C178,SanPham!$A$1:$B$137,2,0)</f>
        <v>32</v>
      </c>
      <c r="E178" t="s">
        <v>34</v>
      </c>
      <c r="F178" t="s">
        <v>210</v>
      </c>
      <c r="H178" s="105">
        <v>18000</v>
      </c>
      <c r="I178" s="105">
        <v>1900</v>
      </c>
      <c r="J178" s="105">
        <v>34199999.799999997</v>
      </c>
      <c r="K178">
        <v>220</v>
      </c>
      <c r="L178" t="s">
        <v>170</v>
      </c>
      <c r="M178" t="s">
        <v>166</v>
      </c>
      <c r="N178" s="103">
        <v>42872</v>
      </c>
    </row>
    <row r="179" spans="1:14">
      <c r="A179">
        <v>176</v>
      </c>
      <c r="B179">
        <v>62</v>
      </c>
      <c r="C179" t="s">
        <v>73</v>
      </c>
      <c r="D179">
        <f>VLOOKUP(C179,SanPham!$A$1:$B$137,2,0)</f>
        <v>34</v>
      </c>
      <c r="E179" t="s">
        <v>34</v>
      </c>
      <c r="F179" t="s">
        <v>210</v>
      </c>
      <c r="H179" s="105">
        <v>72000</v>
      </c>
      <c r="I179" s="105">
        <v>1155</v>
      </c>
      <c r="J179" s="105">
        <v>83160000</v>
      </c>
      <c r="K179">
        <v>321</v>
      </c>
      <c r="L179" t="s">
        <v>170</v>
      </c>
      <c r="M179" t="s">
        <v>166</v>
      </c>
      <c r="N179" s="103">
        <v>42872</v>
      </c>
    </row>
    <row r="180" spans="1:14">
      <c r="A180">
        <v>177</v>
      </c>
      <c r="B180">
        <v>62</v>
      </c>
      <c r="C180" t="s">
        <v>39</v>
      </c>
      <c r="D180">
        <f>VLOOKUP(C180,SanPham!$A$1:$B$137,2,0)</f>
        <v>2</v>
      </c>
      <c r="E180" t="s">
        <v>34</v>
      </c>
      <c r="F180" t="s">
        <v>210</v>
      </c>
      <c r="H180" s="105">
        <v>6000</v>
      </c>
      <c r="I180" s="105">
        <v>38.997</v>
      </c>
      <c r="J180" s="105">
        <v>233982</v>
      </c>
      <c r="K180">
        <v>619</v>
      </c>
      <c r="L180" t="s">
        <v>170</v>
      </c>
      <c r="M180" t="s">
        <v>166</v>
      </c>
      <c r="N180" s="103">
        <v>42872</v>
      </c>
    </row>
    <row r="181" spans="1:14">
      <c r="A181">
        <v>178</v>
      </c>
      <c r="B181">
        <v>63</v>
      </c>
      <c r="C181" t="s">
        <v>70</v>
      </c>
      <c r="D181">
        <f>VLOOKUP(C181,SanPham!$A$1:$B$137,2,0)</f>
        <v>32</v>
      </c>
      <c r="E181" t="s">
        <v>34</v>
      </c>
      <c r="F181" t="s">
        <v>210</v>
      </c>
      <c r="H181" s="105">
        <v>64800</v>
      </c>
      <c r="I181" s="105">
        <v>1900</v>
      </c>
      <c r="J181" s="105">
        <v>123119999.40000001</v>
      </c>
      <c r="K181">
        <v>220</v>
      </c>
      <c r="L181" t="s">
        <v>171</v>
      </c>
      <c r="M181" t="s">
        <v>166</v>
      </c>
      <c r="N181" s="103">
        <v>42872</v>
      </c>
    </row>
    <row r="182" spans="1:14">
      <c r="A182">
        <v>179</v>
      </c>
      <c r="B182">
        <v>64</v>
      </c>
      <c r="C182" t="s">
        <v>68</v>
      </c>
      <c r="D182">
        <f>VLOOKUP(C182,SanPham!$A$1:$B$137,2,0)</f>
        <v>24</v>
      </c>
      <c r="E182" t="s">
        <v>34</v>
      </c>
      <c r="F182" t="s">
        <v>209</v>
      </c>
      <c r="H182" s="105">
        <v>3000</v>
      </c>
      <c r="I182" s="105">
        <v>4298</v>
      </c>
      <c r="J182" s="105">
        <v>12894000</v>
      </c>
      <c r="K182">
        <v>321</v>
      </c>
      <c r="L182" t="s">
        <v>172</v>
      </c>
      <c r="M182" t="s">
        <v>166</v>
      </c>
      <c r="N182" s="103">
        <v>42872</v>
      </c>
    </row>
    <row r="183" spans="1:14">
      <c r="A183">
        <v>180</v>
      </c>
      <c r="B183">
        <v>64</v>
      </c>
      <c r="C183" t="s">
        <v>70</v>
      </c>
      <c r="D183">
        <f>VLOOKUP(C183,SanPham!$A$1:$B$137,2,0)</f>
        <v>32</v>
      </c>
      <c r="E183" t="s">
        <v>34</v>
      </c>
      <c r="F183" t="s">
        <v>210</v>
      </c>
      <c r="H183" s="105">
        <v>86400</v>
      </c>
      <c r="I183" s="105">
        <v>1900</v>
      </c>
      <c r="J183" s="105">
        <v>164159999.19999999</v>
      </c>
      <c r="K183">
        <v>220</v>
      </c>
      <c r="L183" t="s">
        <v>172</v>
      </c>
      <c r="M183" t="s">
        <v>166</v>
      </c>
      <c r="N183" s="103">
        <v>42872</v>
      </c>
    </row>
    <row r="184" spans="1:14">
      <c r="A184">
        <v>181</v>
      </c>
      <c r="B184">
        <v>64</v>
      </c>
      <c r="C184" t="s">
        <v>73</v>
      </c>
      <c r="D184">
        <f>VLOOKUP(C184,SanPham!$A$1:$B$137,2,0)</f>
        <v>34</v>
      </c>
      <c r="E184" t="s">
        <v>34</v>
      </c>
      <c r="F184" t="s">
        <v>210</v>
      </c>
      <c r="H184" s="105">
        <v>48000</v>
      </c>
      <c r="I184" s="105">
        <v>1155</v>
      </c>
      <c r="J184" s="105">
        <v>55440000</v>
      </c>
      <c r="K184">
        <v>321</v>
      </c>
      <c r="L184" t="s">
        <v>172</v>
      </c>
      <c r="M184" t="s">
        <v>166</v>
      </c>
      <c r="N184" s="103">
        <v>42872</v>
      </c>
    </row>
    <row r="185" spans="1:14">
      <c r="A185">
        <v>182</v>
      </c>
      <c r="B185">
        <v>65</v>
      </c>
      <c r="C185" t="s">
        <v>68</v>
      </c>
      <c r="D185">
        <f>VLOOKUP(C185,SanPham!$A$1:$B$137,2,0)</f>
        <v>24</v>
      </c>
      <c r="E185" t="s">
        <v>34</v>
      </c>
      <c r="F185" t="s">
        <v>209</v>
      </c>
      <c r="H185" s="105">
        <v>8000</v>
      </c>
      <c r="I185" s="105">
        <v>4298</v>
      </c>
      <c r="J185" s="105">
        <v>34384000</v>
      </c>
      <c r="K185">
        <v>321</v>
      </c>
      <c r="L185" t="s">
        <v>161</v>
      </c>
      <c r="M185" t="s">
        <v>166</v>
      </c>
      <c r="N185" s="103">
        <v>42872</v>
      </c>
    </row>
    <row r="186" spans="1:14">
      <c r="A186">
        <v>183</v>
      </c>
      <c r="B186">
        <v>65</v>
      </c>
      <c r="C186" t="s">
        <v>70</v>
      </c>
      <c r="D186">
        <f>VLOOKUP(C186,SanPham!$A$1:$B$137,2,0)</f>
        <v>32</v>
      </c>
      <c r="E186" t="s">
        <v>34</v>
      </c>
      <c r="F186" t="s">
        <v>210</v>
      </c>
      <c r="H186" s="105">
        <v>78240</v>
      </c>
      <c r="I186" s="105">
        <v>1900</v>
      </c>
      <c r="J186" s="105">
        <v>148655999.19999999</v>
      </c>
      <c r="K186">
        <v>220</v>
      </c>
      <c r="L186" t="s">
        <v>161</v>
      </c>
      <c r="M186" t="s">
        <v>166</v>
      </c>
      <c r="N186" s="103">
        <v>42872</v>
      </c>
    </row>
    <row r="187" spans="1:14">
      <c r="A187">
        <v>184</v>
      </c>
      <c r="B187">
        <v>65</v>
      </c>
      <c r="C187" t="s">
        <v>71</v>
      </c>
      <c r="D187">
        <f>VLOOKUP(C187,SanPham!$A$1:$B$137,2,0)</f>
        <v>33</v>
      </c>
      <c r="E187" t="s">
        <v>34</v>
      </c>
      <c r="F187" t="s">
        <v>210</v>
      </c>
      <c r="H187" s="105">
        <v>40560</v>
      </c>
      <c r="I187" s="105">
        <v>1900</v>
      </c>
      <c r="J187" s="105">
        <v>77063999.599999994</v>
      </c>
      <c r="K187">
        <v>220</v>
      </c>
      <c r="L187" t="s">
        <v>161</v>
      </c>
      <c r="M187" t="s">
        <v>166</v>
      </c>
      <c r="N187" s="103">
        <v>42872</v>
      </c>
    </row>
    <row r="188" spans="1:14">
      <c r="A188">
        <v>185</v>
      </c>
      <c r="B188">
        <v>65</v>
      </c>
      <c r="C188" t="s">
        <v>73</v>
      </c>
      <c r="D188">
        <f>VLOOKUP(C188,SanPham!$A$1:$B$137,2,0)</f>
        <v>34</v>
      </c>
      <c r="E188" t="s">
        <v>34</v>
      </c>
      <c r="F188" t="s">
        <v>210</v>
      </c>
      <c r="H188" s="105">
        <v>60000</v>
      </c>
      <c r="I188" s="105">
        <v>1155</v>
      </c>
      <c r="J188" s="105">
        <v>69300000</v>
      </c>
      <c r="K188">
        <v>321</v>
      </c>
      <c r="L188" t="s">
        <v>161</v>
      </c>
      <c r="M188" t="s">
        <v>166</v>
      </c>
      <c r="N188" s="103">
        <v>42872</v>
      </c>
    </row>
    <row r="189" spans="1:14">
      <c r="A189">
        <v>186</v>
      </c>
      <c r="B189">
        <v>66</v>
      </c>
      <c r="C189" t="s">
        <v>68</v>
      </c>
      <c r="D189">
        <f>VLOOKUP(C189,SanPham!$A$1:$B$137,2,0)</f>
        <v>24</v>
      </c>
      <c r="E189" t="s">
        <v>34</v>
      </c>
      <c r="F189" t="s">
        <v>209</v>
      </c>
      <c r="H189" s="105">
        <v>10000</v>
      </c>
      <c r="I189" s="105">
        <v>4298</v>
      </c>
      <c r="J189" s="105">
        <v>42980000</v>
      </c>
      <c r="K189">
        <v>321</v>
      </c>
      <c r="L189" t="s">
        <v>173</v>
      </c>
      <c r="M189" t="s">
        <v>166</v>
      </c>
      <c r="N189" s="103">
        <v>42872</v>
      </c>
    </row>
    <row r="190" spans="1:14">
      <c r="A190">
        <v>187</v>
      </c>
      <c r="B190">
        <v>66</v>
      </c>
      <c r="C190" t="s">
        <v>71</v>
      </c>
      <c r="D190">
        <f>VLOOKUP(C190,SanPham!$A$1:$B$137,2,0)</f>
        <v>33</v>
      </c>
      <c r="E190" t="s">
        <v>34</v>
      </c>
      <c r="F190" t="s">
        <v>210</v>
      </c>
      <c r="H190" s="105">
        <v>129600</v>
      </c>
      <c r="I190" s="105">
        <v>1900</v>
      </c>
      <c r="J190" s="105">
        <v>246239998.80000001</v>
      </c>
      <c r="K190">
        <v>220</v>
      </c>
      <c r="L190" t="s">
        <v>173</v>
      </c>
      <c r="M190" t="s">
        <v>166</v>
      </c>
      <c r="N190" s="103">
        <v>42872</v>
      </c>
    </row>
    <row r="191" spans="1:14">
      <c r="A191">
        <v>188</v>
      </c>
      <c r="B191">
        <v>67</v>
      </c>
      <c r="C191" t="s">
        <v>68</v>
      </c>
      <c r="D191">
        <f>VLOOKUP(C191,SanPham!$A$1:$B$137,2,0)</f>
        <v>24</v>
      </c>
      <c r="E191" t="s">
        <v>34</v>
      </c>
      <c r="F191" t="s">
        <v>209</v>
      </c>
      <c r="H191" s="105">
        <v>5000</v>
      </c>
      <c r="I191" s="105">
        <v>4298</v>
      </c>
      <c r="J191" s="105">
        <v>21490000</v>
      </c>
      <c r="K191">
        <v>321</v>
      </c>
      <c r="L191" t="s">
        <v>174</v>
      </c>
      <c r="M191" t="s">
        <v>166</v>
      </c>
      <c r="N191" s="103">
        <v>42872</v>
      </c>
    </row>
    <row r="192" spans="1:14">
      <c r="A192">
        <v>189</v>
      </c>
      <c r="B192">
        <v>67</v>
      </c>
      <c r="C192" t="s">
        <v>71</v>
      </c>
      <c r="D192">
        <f>VLOOKUP(C192,SanPham!$A$1:$B$137,2,0)</f>
        <v>33</v>
      </c>
      <c r="E192" t="s">
        <v>34</v>
      </c>
      <c r="F192" t="s">
        <v>210</v>
      </c>
      <c r="H192" s="105">
        <v>82800</v>
      </c>
      <c r="I192" s="105">
        <v>1900</v>
      </c>
      <c r="J192" s="105">
        <v>157319999.19999999</v>
      </c>
      <c r="K192">
        <v>220</v>
      </c>
      <c r="L192" t="s">
        <v>174</v>
      </c>
      <c r="M192" t="s">
        <v>166</v>
      </c>
      <c r="N192" s="103">
        <v>42872</v>
      </c>
    </row>
    <row r="193" spans="1:14">
      <c r="A193">
        <v>190</v>
      </c>
      <c r="B193">
        <v>67</v>
      </c>
      <c r="C193" t="s">
        <v>73</v>
      </c>
      <c r="D193">
        <f>VLOOKUP(C193,SanPham!$A$1:$B$137,2,0)</f>
        <v>34</v>
      </c>
      <c r="E193" t="s">
        <v>34</v>
      </c>
      <c r="F193" t="s">
        <v>210</v>
      </c>
      <c r="H193" s="105">
        <v>60000</v>
      </c>
      <c r="I193" s="105">
        <v>1155</v>
      </c>
      <c r="J193" s="105">
        <v>69300000</v>
      </c>
      <c r="K193">
        <v>321</v>
      </c>
      <c r="L193" t="s">
        <v>174</v>
      </c>
      <c r="M193" t="s">
        <v>166</v>
      </c>
      <c r="N193" s="103">
        <v>42872</v>
      </c>
    </row>
    <row r="194" spans="1:14">
      <c r="A194">
        <v>191</v>
      </c>
      <c r="B194">
        <v>68</v>
      </c>
      <c r="C194" t="s">
        <v>68</v>
      </c>
      <c r="D194">
        <f>VLOOKUP(C194,SanPham!$A$1:$B$137,2,0)</f>
        <v>24</v>
      </c>
      <c r="E194" t="s">
        <v>34</v>
      </c>
      <c r="F194" t="s">
        <v>209</v>
      </c>
      <c r="H194" s="105">
        <v>3800</v>
      </c>
      <c r="I194" s="105">
        <v>4298</v>
      </c>
      <c r="J194" s="105">
        <v>16332400</v>
      </c>
      <c r="K194">
        <v>321</v>
      </c>
      <c r="L194" t="s">
        <v>175</v>
      </c>
      <c r="M194" t="s">
        <v>166</v>
      </c>
      <c r="N194" s="103">
        <v>42872</v>
      </c>
    </row>
    <row r="195" spans="1:14">
      <c r="A195">
        <v>192</v>
      </c>
      <c r="B195">
        <v>68</v>
      </c>
      <c r="C195" t="s">
        <v>74</v>
      </c>
      <c r="D195">
        <f>VLOOKUP(C195,SanPham!$A$1:$B$137,2,0)</f>
        <v>23</v>
      </c>
      <c r="E195" t="s">
        <v>34</v>
      </c>
      <c r="F195" t="s">
        <v>209</v>
      </c>
      <c r="H195" s="105">
        <v>4200</v>
      </c>
      <c r="I195" s="105">
        <v>4298</v>
      </c>
      <c r="J195" s="105">
        <v>18051600</v>
      </c>
      <c r="K195">
        <v>321</v>
      </c>
      <c r="L195" t="s">
        <v>175</v>
      </c>
      <c r="M195" t="s">
        <v>166</v>
      </c>
      <c r="N195" s="103">
        <v>42872</v>
      </c>
    </row>
    <row r="196" spans="1:14">
      <c r="A196">
        <v>193</v>
      </c>
      <c r="B196">
        <v>68</v>
      </c>
      <c r="C196" t="s">
        <v>71</v>
      </c>
      <c r="D196">
        <f>VLOOKUP(C196,SanPham!$A$1:$B$137,2,0)</f>
        <v>33</v>
      </c>
      <c r="E196" t="s">
        <v>34</v>
      </c>
      <c r="F196" t="s">
        <v>210</v>
      </c>
      <c r="H196" s="105">
        <v>133200</v>
      </c>
      <c r="I196" s="105">
        <v>1900</v>
      </c>
      <c r="J196" s="105">
        <v>253079998.69999999</v>
      </c>
      <c r="K196">
        <v>220</v>
      </c>
      <c r="L196" t="s">
        <v>175</v>
      </c>
      <c r="M196" t="s">
        <v>166</v>
      </c>
      <c r="N196" s="103">
        <v>42872</v>
      </c>
    </row>
    <row r="197" spans="1:14">
      <c r="A197">
        <v>194</v>
      </c>
      <c r="B197">
        <v>68</v>
      </c>
      <c r="C197" t="s">
        <v>73</v>
      </c>
      <c r="D197">
        <f>VLOOKUP(C197,SanPham!$A$1:$B$137,2,0)</f>
        <v>34</v>
      </c>
      <c r="E197" t="s">
        <v>34</v>
      </c>
      <c r="F197" t="s">
        <v>210</v>
      </c>
      <c r="H197" s="105">
        <v>204000</v>
      </c>
      <c r="I197" s="105">
        <v>1155</v>
      </c>
      <c r="J197" s="105">
        <v>235620000</v>
      </c>
      <c r="K197">
        <v>321</v>
      </c>
      <c r="L197" t="s">
        <v>175</v>
      </c>
      <c r="M197" t="s">
        <v>166</v>
      </c>
      <c r="N197" s="103">
        <v>42872</v>
      </c>
    </row>
    <row r="198" spans="1:14">
      <c r="A198">
        <v>195</v>
      </c>
      <c r="B198">
        <v>69</v>
      </c>
      <c r="C198" t="s">
        <v>74</v>
      </c>
      <c r="D198">
        <f>VLOOKUP(C198,SanPham!$A$1:$B$137,2,0)</f>
        <v>23</v>
      </c>
      <c r="E198" t="s">
        <v>34</v>
      </c>
      <c r="F198" t="s">
        <v>209</v>
      </c>
      <c r="H198" s="105">
        <v>8000</v>
      </c>
      <c r="I198" s="105">
        <v>4298</v>
      </c>
      <c r="J198" s="105">
        <v>34384000</v>
      </c>
      <c r="K198">
        <v>321</v>
      </c>
      <c r="L198" t="s">
        <v>160</v>
      </c>
      <c r="M198" t="s">
        <v>166</v>
      </c>
      <c r="N198" s="103">
        <v>42872</v>
      </c>
    </row>
    <row r="199" spans="1:14">
      <c r="A199">
        <v>196</v>
      </c>
      <c r="B199">
        <v>69</v>
      </c>
      <c r="C199" t="s">
        <v>71</v>
      </c>
      <c r="D199">
        <f>VLOOKUP(C199,SanPham!$A$1:$B$137,2,0)</f>
        <v>33</v>
      </c>
      <c r="E199" t="s">
        <v>34</v>
      </c>
      <c r="F199" t="s">
        <v>210</v>
      </c>
      <c r="H199" s="105">
        <v>110640</v>
      </c>
      <c r="I199" s="105">
        <v>1900</v>
      </c>
      <c r="J199" s="105">
        <v>210215998.90000001</v>
      </c>
      <c r="K199">
        <v>220</v>
      </c>
      <c r="L199" t="s">
        <v>160</v>
      </c>
      <c r="M199" t="s">
        <v>166</v>
      </c>
      <c r="N199" s="103">
        <v>42872</v>
      </c>
    </row>
    <row r="200" spans="1:14">
      <c r="A200">
        <v>197</v>
      </c>
      <c r="B200">
        <v>69</v>
      </c>
      <c r="C200" t="s">
        <v>73</v>
      </c>
      <c r="D200">
        <f>VLOOKUP(C200,SanPham!$A$1:$B$137,2,0)</f>
        <v>34</v>
      </c>
      <c r="E200" t="s">
        <v>34</v>
      </c>
      <c r="F200" t="s">
        <v>210</v>
      </c>
      <c r="H200" s="105">
        <v>192000</v>
      </c>
      <c r="I200" s="105">
        <v>1155</v>
      </c>
      <c r="J200" s="105">
        <v>221760000</v>
      </c>
      <c r="K200">
        <v>321</v>
      </c>
      <c r="L200" t="s">
        <v>160</v>
      </c>
      <c r="M200" t="s">
        <v>166</v>
      </c>
      <c r="N200" s="103">
        <v>42872</v>
      </c>
    </row>
    <row r="201" spans="1:14">
      <c r="A201">
        <v>198</v>
      </c>
      <c r="B201">
        <v>69</v>
      </c>
      <c r="C201" t="s">
        <v>36</v>
      </c>
      <c r="D201">
        <f>VLOOKUP(C201,SanPham!$A$1:$B$137,2,0)</f>
        <v>4</v>
      </c>
      <c r="E201" t="s">
        <v>34</v>
      </c>
      <c r="F201" t="s">
        <v>210</v>
      </c>
      <c r="H201" s="105">
        <v>61200</v>
      </c>
      <c r="I201" s="105">
        <v>1083</v>
      </c>
      <c r="J201" s="105">
        <v>66279600</v>
      </c>
      <c r="K201">
        <v>1119</v>
      </c>
      <c r="L201" t="s">
        <v>160</v>
      </c>
      <c r="M201" t="s">
        <v>166</v>
      </c>
      <c r="N201" s="103">
        <v>42872</v>
      </c>
    </row>
    <row r="202" spans="1:14">
      <c r="A202">
        <v>199</v>
      </c>
      <c r="B202">
        <v>69</v>
      </c>
      <c r="C202" t="s">
        <v>39</v>
      </c>
      <c r="D202">
        <f>VLOOKUP(C202,SanPham!$A$1:$B$137,2,0)</f>
        <v>2</v>
      </c>
      <c r="E202" t="s">
        <v>34</v>
      </c>
      <c r="F202" t="s">
        <v>210</v>
      </c>
      <c r="H202" s="105">
        <v>22500</v>
      </c>
      <c r="I202" s="105">
        <v>38.997</v>
      </c>
      <c r="J202" s="105">
        <v>877432.5</v>
      </c>
      <c r="K202">
        <v>619</v>
      </c>
      <c r="L202" t="s">
        <v>160</v>
      </c>
      <c r="M202" t="s">
        <v>166</v>
      </c>
      <c r="N202" s="103">
        <v>42872</v>
      </c>
    </row>
    <row r="203" spans="1:14">
      <c r="A203">
        <v>200</v>
      </c>
      <c r="B203">
        <v>70</v>
      </c>
      <c r="C203" t="s">
        <v>75</v>
      </c>
      <c r="D203">
        <f>VLOOKUP(C203,SanPham!$A$1:$B$137,2,0)</f>
        <v>43</v>
      </c>
      <c r="E203" t="s">
        <v>25</v>
      </c>
      <c r="F203" t="s">
        <v>210</v>
      </c>
      <c r="H203" s="105">
        <v>60</v>
      </c>
      <c r="I203" s="105">
        <v>124783.2</v>
      </c>
      <c r="J203" s="105">
        <v>7486992</v>
      </c>
      <c r="K203">
        <v>119</v>
      </c>
      <c r="L203" t="s">
        <v>161</v>
      </c>
      <c r="M203" t="s">
        <v>186</v>
      </c>
      <c r="N203" s="103">
        <v>42877</v>
      </c>
    </row>
    <row r="204" spans="1:14">
      <c r="A204">
        <v>201</v>
      </c>
      <c r="B204">
        <v>70</v>
      </c>
      <c r="C204" t="s">
        <v>76</v>
      </c>
      <c r="D204">
        <f>VLOOKUP(C204,SanPham!$A$1:$B$137,2,0)</f>
        <v>44</v>
      </c>
      <c r="E204" t="s">
        <v>25</v>
      </c>
      <c r="F204" t="s">
        <v>210</v>
      </c>
      <c r="H204" s="105">
        <v>150</v>
      </c>
      <c r="I204" s="105">
        <v>11421.3</v>
      </c>
      <c r="J204" s="105">
        <v>1713195</v>
      </c>
      <c r="K204">
        <v>819</v>
      </c>
      <c r="L204" t="s">
        <v>161</v>
      </c>
      <c r="M204" t="s">
        <v>186</v>
      </c>
      <c r="N204" s="103">
        <v>42877</v>
      </c>
    </row>
    <row r="205" spans="1:14">
      <c r="A205">
        <v>202</v>
      </c>
      <c r="B205">
        <v>71</v>
      </c>
      <c r="C205" t="s">
        <v>78</v>
      </c>
      <c r="D205">
        <f>VLOOKUP(C205,SanPham!$A$1:$B$137,2,0)</f>
        <v>36</v>
      </c>
      <c r="E205" t="s">
        <v>34</v>
      </c>
      <c r="F205" t="s">
        <v>210</v>
      </c>
      <c r="H205" s="105">
        <v>400</v>
      </c>
      <c r="I205" s="105">
        <v>565</v>
      </c>
      <c r="J205" s="105">
        <v>226000</v>
      </c>
      <c r="K205">
        <v>420</v>
      </c>
      <c r="M205" t="s">
        <v>166</v>
      </c>
      <c r="N205" s="103">
        <v>42884</v>
      </c>
    </row>
    <row r="206" spans="1:14">
      <c r="A206">
        <v>203</v>
      </c>
      <c r="B206">
        <v>72</v>
      </c>
      <c r="C206" t="s">
        <v>59</v>
      </c>
      <c r="D206">
        <f>VLOOKUP(C206,SanPham!$A$1:$B$137,2,0)</f>
        <v>7</v>
      </c>
      <c r="E206" t="s">
        <v>25</v>
      </c>
      <c r="F206" t="s">
        <v>210</v>
      </c>
      <c r="H206" s="105">
        <v>11200</v>
      </c>
      <c r="I206" s="105">
        <v>9607.9500000000007</v>
      </c>
      <c r="J206" s="105">
        <v>107609040</v>
      </c>
      <c r="K206">
        <v>1017</v>
      </c>
      <c r="L206" t="s">
        <v>165</v>
      </c>
      <c r="M206" t="s">
        <v>186</v>
      </c>
      <c r="N206" s="103">
        <v>42891</v>
      </c>
    </row>
    <row r="207" spans="1:14">
      <c r="A207">
        <v>204</v>
      </c>
      <c r="B207">
        <v>72</v>
      </c>
      <c r="C207" t="s">
        <v>79</v>
      </c>
      <c r="D207">
        <f>VLOOKUP(C207,SanPham!$A$1:$B$137,2,0)</f>
        <v>38</v>
      </c>
      <c r="E207" t="s">
        <v>25</v>
      </c>
      <c r="F207" t="s">
        <v>210</v>
      </c>
      <c r="H207" s="105">
        <v>24500</v>
      </c>
      <c r="I207" s="105">
        <v>4942.82</v>
      </c>
      <c r="J207" s="105">
        <v>121099090</v>
      </c>
      <c r="K207">
        <v>618</v>
      </c>
      <c r="L207" t="s">
        <v>165</v>
      </c>
      <c r="M207" t="s">
        <v>186</v>
      </c>
      <c r="N207" s="103">
        <v>42891</v>
      </c>
    </row>
    <row r="208" spans="1:14">
      <c r="A208">
        <v>205</v>
      </c>
      <c r="B208">
        <v>72</v>
      </c>
      <c r="C208" t="s">
        <v>56</v>
      </c>
      <c r="D208">
        <f>VLOOKUP(C208,SanPham!$A$1:$B$137,2,0)</f>
        <v>8</v>
      </c>
      <c r="E208" t="s">
        <v>25</v>
      </c>
      <c r="F208" t="s">
        <v>211</v>
      </c>
      <c r="H208" s="105">
        <v>3000</v>
      </c>
      <c r="I208" s="105">
        <v>62058.269</v>
      </c>
      <c r="J208" s="105">
        <v>186174807</v>
      </c>
      <c r="K208">
        <v>119</v>
      </c>
      <c r="L208" t="s">
        <v>165</v>
      </c>
      <c r="M208" t="s">
        <v>186</v>
      </c>
      <c r="N208" s="103">
        <v>42891</v>
      </c>
    </row>
    <row r="209" spans="1:14">
      <c r="A209">
        <v>206</v>
      </c>
      <c r="B209">
        <v>72</v>
      </c>
      <c r="C209" t="s">
        <v>54</v>
      </c>
      <c r="D209">
        <f>VLOOKUP(C209,SanPham!$A$1:$B$137,2,0)</f>
        <v>11</v>
      </c>
      <c r="E209" t="s">
        <v>25</v>
      </c>
      <c r="F209" t="s">
        <v>210</v>
      </c>
      <c r="H209" s="105">
        <v>21300</v>
      </c>
      <c r="I209" s="105">
        <v>2089.212</v>
      </c>
      <c r="J209" s="105">
        <v>44500215.600000001</v>
      </c>
      <c r="K209">
        <v>519</v>
      </c>
      <c r="L209" t="s">
        <v>165</v>
      </c>
      <c r="M209" t="s">
        <v>186</v>
      </c>
      <c r="N209" s="103">
        <v>42891</v>
      </c>
    </row>
    <row r="210" spans="1:14">
      <c r="A210">
        <v>207</v>
      </c>
      <c r="B210">
        <v>72</v>
      </c>
      <c r="C210" t="s">
        <v>64</v>
      </c>
      <c r="D210">
        <f>VLOOKUP(C210,SanPham!$A$1:$B$137,2,0)</f>
        <v>28</v>
      </c>
      <c r="E210" t="s">
        <v>25</v>
      </c>
      <c r="F210" t="s">
        <v>210</v>
      </c>
      <c r="H210" s="105">
        <v>31600</v>
      </c>
      <c r="I210" s="105">
        <v>943.1</v>
      </c>
      <c r="J210" s="105">
        <v>29801960</v>
      </c>
      <c r="K210">
        <v>618</v>
      </c>
      <c r="L210" t="s">
        <v>165</v>
      </c>
      <c r="M210" t="s">
        <v>186</v>
      </c>
      <c r="N210" s="103">
        <v>42891</v>
      </c>
    </row>
    <row r="211" spans="1:14">
      <c r="A211">
        <v>208</v>
      </c>
      <c r="B211">
        <v>73</v>
      </c>
      <c r="C211" t="s">
        <v>79</v>
      </c>
      <c r="D211">
        <f>VLOOKUP(C211,SanPham!$A$1:$B$137,2,0)</f>
        <v>38</v>
      </c>
      <c r="E211" t="s">
        <v>25</v>
      </c>
      <c r="F211" t="s">
        <v>210</v>
      </c>
      <c r="H211" s="105">
        <v>9600</v>
      </c>
      <c r="I211" s="105">
        <v>4942.82</v>
      </c>
      <c r="J211" s="105">
        <v>47451072</v>
      </c>
      <c r="K211">
        <v>618</v>
      </c>
      <c r="L211" t="s">
        <v>167</v>
      </c>
      <c r="M211" t="s">
        <v>186</v>
      </c>
      <c r="N211" s="103">
        <v>42891</v>
      </c>
    </row>
    <row r="212" spans="1:14">
      <c r="A212">
        <v>209</v>
      </c>
      <c r="B212">
        <v>73</v>
      </c>
      <c r="C212" t="s">
        <v>54</v>
      </c>
      <c r="D212">
        <f>VLOOKUP(C212,SanPham!$A$1:$B$137,2,0)</f>
        <v>11</v>
      </c>
      <c r="E212" t="s">
        <v>25</v>
      </c>
      <c r="F212" t="s">
        <v>210</v>
      </c>
      <c r="H212" s="105">
        <v>6400</v>
      </c>
      <c r="I212" s="105">
        <v>2089.212</v>
      </c>
      <c r="J212" s="105">
        <v>13370956.800000001</v>
      </c>
      <c r="K212">
        <v>519</v>
      </c>
      <c r="L212" t="s">
        <v>167</v>
      </c>
      <c r="M212" t="s">
        <v>186</v>
      </c>
      <c r="N212" s="103">
        <v>42891</v>
      </c>
    </row>
    <row r="213" spans="1:14">
      <c r="A213">
        <v>210</v>
      </c>
      <c r="B213">
        <v>73</v>
      </c>
      <c r="C213" t="s">
        <v>64</v>
      </c>
      <c r="D213">
        <f>VLOOKUP(C213,SanPham!$A$1:$B$137,2,0)</f>
        <v>28</v>
      </c>
      <c r="E213" t="s">
        <v>25</v>
      </c>
      <c r="F213" t="s">
        <v>210</v>
      </c>
      <c r="H213" s="105">
        <v>8200</v>
      </c>
      <c r="I213" s="105">
        <v>943.1</v>
      </c>
      <c r="J213" s="105">
        <v>7733420</v>
      </c>
      <c r="K213">
        <v>618</v>
      </c>
      <c r="L213" t="s">
        <v>167</v>
      </c>
      <c r="M213" t="s">
        <v>186</v>
      </c>
      <c r="N213" s="103">
        <v>42891</v>
      </c>
    </row>
    <row r="214" spans="1:14">
      <c r="A214">
        <v>211</v>
      </c>
      <c r="B214">
        <v>73</v>
      </c>
      <c r="C214" t="s">
        <v>66</v>
      </c>
      <c r="D214">
        <f>VLOOKUP(C214,SanPham!$A$1:$B$137,2,0)</f>
        <v>29</v>
      </c>
      <c r="E214" t="s">
        <v>25</v>
      </c>
      <c r="F214" t="s">
        <v>210</v>
      </c>
      <c r="H214" s="105">
        <v>11424</v>
      </c>
      <c r="I214" s="105">
        <v>1525.3</v>
      </c>
      <c r="J214" s="105">
        <v>17425027.199999999</v>
      </c>
      <c r="K214">
        <v>520</v>
      </c>
      <c r="L214" t="s">
        <v>167</v>
      </c>
      <c r="M214" t="s">
        <v>186</v>
      </c>
      <c r="N214" s="103">
        <v>42891</v>
      </c>
    </row>
    <row r="215" spans="1:14">
      <c r="A215">
        <v>212</v>
      </c>
      <c r="B215">
        <v>74</v>
      </c>
      <c r="C215" t="s">
        <v>79</v>
      </c>
      <c r="D215">
        <f>VLOOKUP(C215,SanPham!$A$1:$B$137,2,0)</f>
        <v>38</v>
      </c>
      <c r="E215" t="s">
        <v>25</v>
      </c>
      <c r="F215" t="s">
        <v>210</v>
      </c>
      <c r="H215" s="105">
        <v>9200</v>
      </c>
      <c r="I215" s="105">
        <v>4942.82</v>
      </c>
      <c r="J215" s="105">
        <v>45473944</v>
      </c>
      <c r="K215">
        <v>618</v>
      </c>
      <c r="L215" t="s">
        <v>164</v>
      </c>
      <c r="M215" t="s">
        <v>186</v>
      </c>
      <c r="N215" s="103">
        <v>42891</v>
      </c>
    </row>
    <row r="216" spans="1:14">
      <c r="A216">
        <v>213</v>
      </c>
      <c r="B216">
        <v>74</v>
      </c>
      <c r="C216" t="s">
        <v>54</v>
      </c>
      <c r="D216">
        <f>VLOOKUP(C216,SanPham!$A$1:$B$137,2,0)</f>
        <v>11</v>
      </c>
      <c r="E216" t="s">
        <v>25</v>
      </c>
      <c r="F216" t="s">
        <v>210</v>
      </c>
      <c r="H216" s="105">
        <v>4100</v>
      </c>
      <c r="I216" s="105">
        <v>2089.212</v>
      </c>
      <c r="J216" s="105">
        <v>8565769.1999999993</v>
      </c>
      <c r="K216">
        <v>519</v>
      </c>
      <c r="L216" t="s">
        <v>164</v>
      </c>
      <c r="M216" t="s">
        <v>186</v>
      </c>
      <c r="N216" s="103">
        <v>42891</v>
      </c>
    </row>
    <row r="217" spans="1:14">
      <c r="A217">
        <v>214</v>
      </c>
      <c r="B217">
        <v>74</v>
      </c>
      <c r="C217" t="s">
        <v>64</v>
      </c>
      <c r="D217">
        <f>VLOOKUP(C217,SanPham!$A$1:$B$137,2,0)</f>
        <v>28</v>
      </c>
      <c r="E217" t="s">
        <v>25</v>
      </c>
      <c r="F217" t="s">
        <v>210</v>
      </c>
      <c r="H217" s="105">
        <v>7000</v>
      </c>
      <c r="I217" s="105">
        <v>943.1</v>
      </c>
      <c r="J217" s="105">
        <v>6601700</v>
      </c>
      <c r="K217">
        <v>618</v>
      </c>
      <c r="L217" t="s">
        <v>164</v>
      </c>
      <c r="M217" t="s">
        <v>186</v>
      </c>
      <c r="N217" s="103">
        <v>42891</v>
      </c>
    </row>
    <row r="218" spans="1:14">
      <c r="A218">
        <v>215</v>
      </c>
      <c r="B218">
        <v>74</v>
      </c>
      <c r="C218" t="s">
        <v>80</v>
      </c>
      <c r="D218">
        <f>VLOOKUP(C218,SanPham!$A$1:$B$137,2,0)</f>
        <v>30</v>
      </c>
      <c r="E218" t="s">
        <v>25</v>
      </c>
      <c r="F218" t="s">
        <v>210</v>
      </c>
      <c r="H218" s="105">
        <v>1344</v>
      </c>
      <c r="I218" s="105">
        <v>1525.3</v>
      </c>
      <c r="J218" s="105">
        <v>2050003.2</v>
      </c>
      <c r="K218">
        <v>520</v>
      </c>
      <c r="L218" t="s">
        <v>164</v>
      </c>
      <c r="M218" t="s">
        <v>186</v>
      </c>
      <c r="N218" s="103">
        <v>42891</v>
      </c>
    </row>
    <row r="219" spans="1:14">
      <c r="A219">
        <v>216</v>
      </c>
      <c r="B219">
        <v>74</v>
      </c>
      <c r="C219" t="s">
        <v>66</v>
      </c>
      <c r="D219">
        <f>VLOOKUP(C219,SanPham!$A$1:$B$137,2,0)</f>
        <v>29</v>
      </c>
      <c r="E219" t="s">
        <v>25</v>
      </c>
      <c r="F219" t="s">
        <v>210</v>
      </c>
      <c r="H219" s="105">
        <v>4032</v>
      </c>
      <c r="I219" s="105">
        <v>1525.3</v>
      </c>
      <c r="J219" s="105">
        <v>6150009.5999999996</v>
      </c>
      <c r="K219">
        <v>520</v>
      </c>
      <c r="L219" t="s">
        <v>164</v>
      </c>
      <c r="M219" t="s">
        <v>186</v>
      </c>
      <c r="N219" s="103">
        <v>42891</v>
      </c>
    </row>
    <row r="220" spans="1:14">
      <c r="A220">
        <v>217</v>
      </c>
      <c r="B220">
        <v>75</v>
      </c>
      <c r="C220" t="s">
        <v>56</v>
      </c>
      <c r="D220">
        <f>VLOOKUP(C220,SanPham!$A$1:$B$137,2,0)</f>
        <v>8</v>
      </c>
      <c r="E220" t="s">
        <v>25</v>
      </c>
      <c r="F220" t="s">
        <v>211</v>
      </c>
      <c r="H220" s="105">
        <v>2600</v>
      </c>
      <c r="I220" s="105">
        <v>62058.269</v>
      </c>
      <c r="J220" s="105">
        <v>161351499.40000001</v>
      </c>
      <c r="K220">
        <v>119</v>
      </c>
      <c r="L220" t="s">
        <v>168</v>
      </c>
      <c r="M220" t="s">
        <v>186</v>
      </c>
      <c r="N220" s="103">
        <v>42891</v>
      </c>
    </row>
    <row r="221" spans="1:14">
      <c r="A221">
        <v>218</v>
      </c>
      <c r="B221">
        <v>75</v>
      </c>
      <c r="C221" t="s">
        <v>79</v>
      </c>
      <c r="D221">
        <f>VLOOKUP(C221,SanPham!$A$1:$B$137,2,0)</f>
        <v>38</v>
      </c>
      <c r="E221" t="s">
        <v>25</v>
      </c>
      <c r="F221" t="s">
        <v>210</v>
      </c>
      <c r="H221" s="105">
        <v>7200</v>
      </c>
      <c r="I221" s="105">
        <v>4942.82</v>
      </c>
      <c r="J221" s="105">
        <v>35588304</v>
      </c>
      <c r="K221">
        <v>618</v>
      </c>
      <c r="L221" t="s">
        <v>168</v>
      </c>
      <c r="M221" t="s">
        <v>186</v>
      </c>
      <c r="N221" s="103">
        <v>42891</v>
      </c>
    </row>
    <row r="222" spans="1:14">
      <c r="A222">
        <v>219</v>
      </c>
      <c r="B222">
        <v>75</v>
      </c>
      <c r="C222" t="s">
        <v>54</v>
      </c>
      <c r="D222">
        <f>VLOOKUP(C222,SanPham!$A$1:$B$137,2,0)</f>
        <v>11</v>
      </c>
      <c r="E222" t="s">
        <v>25</v>
      </c>
      <c r="F222" t="s">
        <v>210</v>
      </c>
      <c r="H222" s="105">
        <v>7100</v>
      </c>
      <c r="I222" s="105">
        <v>2089.212</v>
      </c>
      <c r="J222" s="105">
        <v>14833405.199999999</v>
      </c>
      <c r="K222">
        <v>519</v>
      </c>
      <c r="L222" t="s">
        <v>168</v>
      </c>
      <c r="M222" t="s">
        <v>186</v>
      </c>
      <c r="N222" s="103">
        <v>42891</v>
      </c>
    </row>
    <row r="223" spans="1:14">
      <c r="A223">
        <v>220</v>
      </c>
      <c r="B223">
        <v>75</v>
      </c>
      <c r="C223" t="s">
        <v>64</v>
      </c>
      <c r="D223">
        <f>VLOOKUP(C223,SanPham!$A$1:$B$137,2,0)</f>
        <v>28</v>
      </c>
      <c r="E223" t="s">
        <v>25</v>
      </c>
      <c r="F223" t="s">
        <v>210</v>
      </c>
      <c r="H223" s="105">
        <v>10500</v>
      </c>
      <c r="I223" s="105">
        <v>943.1</v>
      </c>
      <c r="J223" s="105">
        <v>9902550</v>
      </c>
      <c r="K223">
        <v>618</v>
      </c>
      <c r="L223" t="s">
        <v>168</v>
      </c>
      <c r="M223" t="s">
        <v>186</v>
      </c>
      <c r="N223" s="103">
        <v>42891</v>
      </c>
    </row>
    <row r="224" spans="1:14">
      <c r="A224">
        <v>221</v>
      </c>
      <c r="B224">
        <v>75</v>
      </c>
      <c r="C224" t="s">
        <v>80</v>
      </c>
      <c r="D224">
        <f>VLOOKUP(C224,SanPham!$A$1:$B$137,2,0)</f>
        <v>30</v>
      </c>
      <c r="E224" t="s">
        <v>25</v>
      </c>
      <c r="F224" t="s">
        <v>210</v>
      </c>
      <c r="H224" s="105">
        <v>10752</v>
      </c>
      <c r="I224" s="105">
        <v>1525.3</v>
      </c>
      <c r="J224" s="105">
        <v>16400025.6</v>
      </c>
      <c r="K224">
        <v>520</v>
      </c>
      <c r="L224" t="s">
        <v>168</v>
      </c>
      <c r="M224" t="s">
        <v>186</v>
      </c>
      <c r="N224" s="103">
        <v>42891</v>
      </c>
    </row>
    <row r="225" spans="1:14">
      <c r="A225">
        <v>222</v>
      </c>
      <c r="B225">
        <v>76</v>
      </c>
      <c r="C225" t="s">
        <v>56</v>
      </c>
      <c r="D225">
        <f>VLOOKUP(C225,SanPham!$A$1:$B$137,2,0)</f>
        <v>8</v>
      </c>
      <c r="E225" t="s">
        <v>25</v>
      </c>
      <c r="F225" t="s">
        <v>211</v>
      </c>
      <c r="H225" s="105">
        <v>200</v>
      </c>
      <c r="I225" s="105">
        <v>62058.269</v>
      </c>
      <c r="J225" s="105">
        <v>12411653.800000001</v>
      </c>
      <c r="K225">
        <v>119</v>
      </c>
      <c r="L225" t="s">
        <v>169</v>
      </c>
      <c r="M225" t="s">
        <v>186</v>
      </c>
      <c r="N225" s="103">
        <v>42891</v>
      </c>
    </row>
    <row r="226" spans="1:14">
      <c r="A226">
        <v>223</v>
      </c>
      <c r="B226">
        <v>76</v>
      </c>
      <c r="C226" t="s">
        <v>79</v>
      </c>
      <c r="D226">
        <f>VLOOKUP(C226,SanPham!$A$1:$B$137,2,0)</f>
        <v>38</v>
      </c>
      <c r="E226" t="s">
        <v>25</v>
      </c>
      <c r="F226" t="s">
        <v>210</v>
      </c>
      <c r="H226" s="105">
        <v>5400</v>
      </c>
      <c r="I226" s="105">
        <v>4942.82</v>
      </c>
      <c r="J226" s="105">
        <v>26691228</v>
      </c>
      <c r="K226">
        <v>618</v>
      </c>
      <c r="L226" t="s">
        <v>169</v>
      </c>
      <c r="M226" t="s">
        <v>186</v>
      </c>
      <c r="N226" s="103">
        <v>42891</v>
      </c>
    </row>
    <row r="227" spans="1:14">
      <c r="A227">
        <v>224</v>
      </c>
      <c r="B227">
        <v>76</v>
      </c>
      <c r="C227" t="s">
        <v>64</v>
      </c>
      <c r="D227">
        <f>VLOOKUP(C227,SanPham!$A$1:$B$137,2,0)</f>
        <v>28</v>
      </c>
      <c r="E227" t="s">
        <v>25</v>
      </c>
      <c r="F227" t="s">
        <v>210</v>
      </c>
      <c r="H227" s="105">
        <v>3500</v>
      </c>
      <c r="I227" s="105">
        <v>943.1</v>
      </c>
      <c r="J227" s="105">
        <v>3300850</v>
      </c>
      <c r="K227">
        <v>618</v>
      </c>
      <c r="L227" t="s">
        <v>169</v>
      </c>
      <c r="M227" t="s">
        <v>186</v>
      </c>
      <c r="N227" s="103">
        <v>42891</v>
      </c>
    </row>
    <row r="228" spans="1:14">
      <c r="A228">
        <v>225</v>
      </c>
      <c r="B228">
        <v>77</v>
      </c>
      <c r="C228" t="s">
        <v>56</v>
      </c>
      <c r="D228">
        <f>VLOOKUP(C228,SanPham!$A$1:$B$137,2,0)</f>
        <v>8</v>
      </c>
      <c r="E228" t="s">
        <v>25</v>
      </c>
      <c r="F228" t="s">
        <v>211</v>
      </c>
      <c r="H228" s="105">
        <v>1000</v>
      </c>
      <c r="I228" s="105">
        <v>62058.269</v>
      </c>
      <c r="J228" s="105">
        <v>62058269</v>
      </c>
      <c r="K228">
        <v>119</v>
      </c>
      <c r="L228" t="s">
        <v>170</v>
      </c>
      <c r="M228" t="s">
        <v>186</v>
      </c>
      <c r="N228" s="103">
        <v>42891</v>
      </c>
    </row>
    <row r="229" spans="1:14">
      <c r="A229">
        <v>226</v>
      </c>
      <c r="B229">
        <v>77</v>
      </c>
      <c r="C229" t="s">
        <v>79</v>
      </c>
      <c r="D229">
        <f>VLOOKUP(C229,SanPham!$A$1:$B$137,2,0)</f>
        <v>38</v>
      </c>
      <c r="E229" t="s">
        <v>25</v>
      </c>
      <c r="F229" t="s">
        <v>210</v>
      </c>
      <c r="H229" s="105">
        <v>3300</v>
      </c>
      <c r="I229" s="105">
        <v>4942.82</v>
      </c>
      <c r="J229" s="105">
        <v>16311306</v>
      </c>
      <c r="K229">
        <v>618</v>
      </c>
      <c r="L229" t="s">
        <v>170</v>
      </c>
      <c r="M229" t="s">
        <v>186</v>
      </c>
      <c r="N229" s="103">
        <v>42891</v>
      </c>
    </row>
    <row r="230" spans="1:14">
      <c r="A230">
        <v>227</v>
      </c>
      <c r="B230">
        <v>77</v>
      </c>
      <c r="C230" t="s">
        <v>54</v>
      </c>
      <c r="D230">
        <f>VLOOKUP(C230,SanPham!$A$1:$B$137,2,0)</f>
        <v>11</v>
      </c>
      <c r="E230" t="s">
        <v>25</v>
      </c>
      <c r="F230" t="s">
        <v>210</v>
      </c>
      <c r="H230" s="105">
        <v>500</v>
      </c>
      <c r="I230" s="105">
        <v>2089.212</v>
      </c>
      <c r="J230" s="105">
        <v>1044606</v>
      </c>
      <c r="K230">
        <v>519</v>
      </c>
      <c r="L230" t="s">
        <v>170</v>
      </c>
      <c r="M230" t="s">
        <v>186</v>
      </c>
      <c r="N230" s="103">
        <v>42891</v>
      </c>
    </row>
    <row r="231" spans="1:14">
      <c r="A231">
        <v>228</v>
      </c>
      <c r="B231">
        <v>77</v>
      </c>
      <c r="C231" t="s">
        <v>64</v>
      </c>
      <c r="D231">
        <f>VLOOKUP(C231,SanPham!$A$1:$B$137,2,0)</f>
        <v>28</v>
      </c>
      <c r="E231" t="s">
        <v>25</v>
      </c>
      <c r="F231" t="s">
        <v>210</v>
      </c>
      <c r="H231" s="105">
        <v>1100</v>
      </c>
      <c r="I231" s="105">
        <v>943.1</v>
      </c>
      <c r="J231" s="105">
        <v>1037410</v>
      </c>
      <c r="K231">
        <v>618</v>
      </c>
      <c r="L231" t="s">
        <v>170</v>
      </c>
      <c r="M231" t="s">
        <v>186</v>
      </c>
      <c r="N231" s="103">
        <v>42891</v>
      </c>
    </row>
    <row r="232" spans="1:14">
      <c r="A232">
        <v>229</v>
      </c>
      <c r="B232">
        <v>77</v>
      </c>
      <c r="C232" t="s">
        <v>80</v>
      </c>
      <c r="D232">
        <f>VLOOKUP(C232,SanPham!$A$1:$B$137,2,0)</f>
        <v>30</v>
      </c>
      <c r="E232" t="s">
        <v>25</v>
      </c>
      <c r="F232" t="s">
        <v>210</v>
      </c>
      <c r="H232" s="105">
        <v>2016</v>
      </c>
      <c r="I232" s="105">
        <v>1525.3</v>
      </c>
      <c r="J232" s="105">
        <v>3075004.8</v>
      </c>
      <c r="K232">
        <v>520</v>
      </c>
      <c r="L232" t="s">
        <v>170</v>
      </c>
      <c r="M232" t="s">
        <v>186</v>
      </c>
      <c r="N232" s="103">
        <v>42891</v>
      </c>
    </row>
    <row r="233" spans="1:14">
      <c r="A233">
        <v>230</v>
      </c>
      <c r="B233">
        <v>78</v>
      </c>
      <c r="C233" t="s">
        <v>56</v>
      </c>
      <c r="D233">
        <f>VLOOKUP(C233,SanPham!$A$1:$B$137,2,0)</f>
        <v>8</v>
      </c>
      <c r="E233" t="s">
        <v>25</v>
      </c>
      <c r="F233" t="s">
        <v>211</v>
      </c>
      <c r="H233" s="105">
        <v>1800</v>
      </c>
      <c r="I233" s="105">
        <v>62058.269</v>
      </c>
      <c r="J233" s="105">
        <v>111704884.2</v>
      </c>
      <c r="K233">
        <v>119</v>
      </c>
      <c r="L233" t="s">
        <v>171</v>
      </c>
      <c r="M233" t="s">
        <v>186</v>
      </c>
      <c r="N233" s="103">
        <v>42891</v>
      </c>
    </row>
    <row r="234" spans="1:14">
      <c r="A234">
        <v>231</v>
      </c>
      <c r="B234">
        <v>78</v>
      </c>
      <c r="C234" t="s">
        <v>79</v>
      </c>
      <c r="D234">
        <f>VLOOKUP(C234,SanPham!$A$1:$B$137,2,0)</f>
        <v>38</v>
      </c>
      <c r="E234" t="s">
        <v>25</v>
      </c>
      <c r="F234" t="s">
        <v>210</v>
      </c>
      <c r="H234" s="105">
        <v>11100</v>
      </c>
      <c r="I234" s="105">
        <v>4942.82</v>
      </c>
      <c r="J234" s="105">
        <v>54865302</v>
      </c>
      <c r="K234">
        <v>618</v>
      </c>
      <c r="L234" t="s">
        <v>171</v>
      </c>
      <c r="M234" t="s">
        <v>186</v>
      </c>
      <c r="N234" s="103">
        <v>42891</v>
      </c>
    </row>
    <row r="235" spans="1:14">
      <c r="A235">
        <v>232</v>
      </c>
      <c r="B235">
        <v>78</v>
      </c>
      <c r="C235" t="s">
        <v>81</v>
      </c>
      <c r="D235">
        <f>VLOOKUP(C235,SanPham!$A$1:$B$137,2,0)</f>
        <v>39</v>
      </c>
      <c r="E235" t="s">
        <v>25</v>
      </c>
      <c r="F235" t="s">
        <v>210</v>
      </c>
      <c r="H235" s="105">
        <v>5600</v>
      </c>
      <c r="I235" s="105">
        <v>4942.82</v>
      </c>
      <c r="J235" s="105">
        <v>27679792</v>
      </c>
      <c r="K235">
        <v>618</v>
      </c>
      <c r="L235" t="s">
        <v>171</v>
      </c>
      <c r="M235" t="s">
        <v>186</v>
      </c>
      <c r="N235" s="103">
        <v>42891</v>
      </c>
    </row>
    <row r="236" spans="1:14">
      <c r="A236">
        <v>233</v>
      </c>
      <c r="B236">
        <v>78</v>
      </c>
      <c r="C236" t="s">
        <v>54</v>
      </c>
      <c r="D236">
        <f>VLOOKUP(C236,SanPham!$A$1:$B$137,2,0)</f>
        <v>11</v>
      </c>
      <c r="E236" t="s">
        <v>25</v>
      </c>
      <c r="F236" t="s">
        <v>210</v>
      </c>
      <c r="H236" s="105">
        <v>9900</v>
      </c>
      <c r="I236" s="105">
        <v>2089.212</v>
      </c>
      <c r="J236" s="105">
        <v>20683198.800000001</v>
      </c>
      <c r="K236">
        <v>519</v>
      </c>
      <c r="L236" t="s">
        <v>171</v>
      </c>
      <c r="M236" t="s">
        <v>186</v>
      </c>
      <c r="N236" s="103">
        <v>42891</v>
      </c>
    </row>
    <row r="237" spans="1:14">
      <c r="A237">
        <v>234</v>
      </c>
      <c r="B237">
        <v>78</v>
      </c>
      <c r="C237" t="s">
        <v>64</v>
      </c>
      <c r="D237">
        <f>VLOOKUP(C237,SanPham!$A$1:$B$137,2,0)</f>
        <v>28</v>
      </c>
      <c r="E237" t="s">
        <v>25</v>
      </c>
      <c r="F237" t="s">
        <v>210</v>
      </c>
      <c r="H237" s="105">
        <v>11700</v>
      </c>
      <c r="I237" s="105">
        <v>943.1</v>
      </c>
      <c r="J237" s="105">
        <v>11034270</v>
      </c>
      <c r="K237">
        <v>618</v>
      </c>
      <c r="L237" t="s">
        <v>171</v>
      </c>
      <c r="M237" t="s">
        <v>186</v>
      </c>
      <c r="N237" s="103">
        <v>42891</v>
      </c>
    </row>
    <row r="238" spans="1:14">
      <c r="A238">
        <v>235</v>
      </c>
      <c r="B238">
        <v>78</v>
      </c>
      <c r="C238" t="s">
        <v>80</v>
      </c>
      <c r="D238">
        <f>VLOOKUP(C238,SanPham!$A$1:$B$137,2,0)</f>
        <v>30</v>
      </c>
      <c r="E238" t="s">
        <v>25</v>
      </c>
      <c r="F238" t="s">
        <v>210</v>
      </c>
      <c r="H238" s="105">
        <v>10752</v>
      </c>
      <c r="I238" s="105">
        <v>1525.3</v>
      </c>
      <c r="J238" s="105">
        <v>16400025.6</v>
      </c>
      <c r="K238">
        <v>520</v>
      </c>
      <c r="L238" t="s">
        <v>171</v>
      </c>
      <c r="M238" t="s">
        <v>186</v>
      </c>
      <c r="N238" s="103">
        <v>42891</v>
      </c>
    </row>
    <row r="239" spans="1:14">
      <c r="A239">
        <v>236</v>
      </c>
      <c r="B239">
        <v>79</v>
      </c>
      <c r="C239" t="s">
        <v>56</v>
      </c>
      <c r="D239">
        <f>VLOOKUP(C239,SanPham!$A$1:$B$137,2,0)</f>
        <v>8</v>
      </c>
      <c r="E239" t="s">
        <v>25</v>
      </c>
      <c r="F239" t="s">
        <v>211</v>
      </c>
      <c r="H239" s="105">
        <v>440</v>
      </c>
      <c r="I239" s="105">
        <v>62058.269</v>
      </c>
      <c r="J239" s="105">
        <v>27305638.399999999</v>
      </c>
      <c r="K239">
        <v>119</v>
      </c>
      <c r="L239" t="s">
        <v>172</v>
      </c>
      <c r="M239" t="s">
        <v>186</v>
      </c>
      <c r="N239" s="103">
        <v>42891</v>
      </c>
    </row>
    <row r="240" spans="1:14">
      <c r="A240">
        <v>237</v>
      </c>
      <c r="B240">
        <v>79</v>
      </c>
      <c r="C240" t="s">
        <v>82</v>
      </c>
      <c r="D240">
        <f>VLOOKUP(C240,SanPham!$A$1:$B$137,2,0)</f>
        <v>40</v>
      </c>
      <c r="E240" t="s">
        <v>25</v>
      </c>
      <c r="F240" t="s">
        <v>211</v>
      </c>
      <c r="H240" s="105">
        <v>760</v>
      </c>
      <c r="I240" s="105">
        <v>52852.06</v>
      </c>
      <c r="J240" s="105">
        <v>40167565.600000001</v>
      </c>
      <c r="K240">
        <v>119</v>
      </c>
      <c r="L240" t="s">
        <v>172</v>
      </c>
      <c r="M240" t="s">
        <v>186</v>
      </c>
      <c r="N240" s="103">
        <v>42891</v>
      </c>
    </row>
    <row r="241" spans="1:14">
      <c r="A241">
        <v>238</v>
      </c>
      <c r="B241">
        <v>79</v>
      </c>
      <c r="C241" t="s">
        <v>81</v>
      </c>
      <c r="D241">
        <f>VLOOKUP(C241,SanPham!$A$1:$B$137,2,0)</f>
        <v>39</v>
      </c>
      <c r="E241" t="s">
        <v>25</v>
      </c>
      <c r="F241" t="s">
        <v>210</v>
      </c>
      <c r="H241" s="105">
        <v>14000</v>
      </c>
      <c r="I241" s="105">
        <v>4942.82</v>
      </c>
      <c r="J241" s="105">
        <v>69199480</v>
      </c>
      <c r="K241">
        <v>618</v>
      </c>
      <c r="L241" t="s">
        <v>172</v>
      </c>
      <c r="M241" t="s">
        <v>186</v>
      </c>
      <c r="N241" s="103">
        <v>42891</v>
      </c>
    </row>
    <row r="242" spans="1:14">
      <c r="A242">
        <v>239</v>
      </c>
      <c r="B242">
        <v>79</v>
      </c>
      <c r="C242" t="s">
        <v>83</v>
      </c>
      <c r="D242">
        <f>VLOOKUP(C242,SanPham!$A$1:$B$137,2,0)</f>
        <v>46</v>
      </c>
      <c r="E242" t="s">
        <v>25</v>
      </c>
      <c r="F242" t="s">
        <v>210</v>
      </c>
      <c r="H242" s="105">
        <v>9100</v>
      </c>
      <c r="I242" s="105">
        <v>2089.1999999999998</v>
      </c>
      <c r="J242" s="105">
        <v>19011720</v>
      </c>
      <c r="K242">
        <v>619</v>
      </c>
      <c r="L242" t="s">
        <v>172</v>
      </c>
      <c r="M242" t="s">
        <v>186</v>
      </c>
      <c r="N242" s="103">
        <v>42891</v>
      </c>
    </row>
    <row r="243" spans="1:14">
      <c r="A243">
        <v>240</v>
      </c>
      <c r="B243">
        <v>79</v>
      </c>
      <c r="C243" t="s">
        <v>64</v>
      </c>
      <c r="D243">
        <f>VLOOKUP(C243,SanPham!$A$1:$B$137,2,0)</f>
        <v>28</v>
      </c>
      <c r="E243" t="s">
        <v>25</v>
      </c>
      <c r="F243" t="s">
        <v>210</v>
      </c>
      <c r="H243" s="105">
        <v>10500</v>
      </c>
      <c r="I243" s="105">
        <v>953.51</v>
      </c>
      <c r="J243" s="105">
        <v>10011855</v>
      </c>
      <c r="K243">
        <v>618</v>
      </c>
      <c r="L243" t="s">
        <v>172</v>
      </c>
      <c r="M243" t="s">
        <v>186</v>
      </c>
      <c r="N243" s="103">
        <v>42891</v>
      </c>
    </row>
    <row r="244" spans="1:14">
      <c r="A244">
        <v>241</v>
      </c>
      <c r="B244">
        <v>79</v>
      </c>
      <c r="C244" t="s">
        <v>80</v>
      </c>
      <c r="D244">
        <f>VLOOKUP(C244,SanPham!$A$1:$B$137,2,0)</f>
        <v>30</v>
      </c>
      <c r="E244" t="s">
        <v>25</v>
      </c>
      <c r="F244" t="s">
        <v>210</v>
      </c>
      <c r="H244" s="105">
        <v>10080</v>
      </c>
      <c r="I244" s="105">
        <v>1525.3</v>
      </c>
      <c r="J244" s="105">
        <v>15375024</v>
      </c>
      <c r="K244">
        <v>520</v>
      </c>
      <c r="L244" t="s">
        <v>172</v>
      </c>
      <c r="M244" t="s">
        <v>186</v>
      </c>
      <c r="N244" s="103">
        <v>42891</v>
      </c>
    </row>
    <row r="245" spans="1:14">
      <c r="A245">
        <v>242</v>
      </c>
      <c r="B245">
        <v>80</v>
      </c>
      <c r="C245" t="s">
        <v>81</v>
      </c>
      <c r="D245">
        <f>VLOOKUP(C245,SanPham!$A$1:$B$137,2,0)</f>
        <v>39</v>
      </c>
      <c r="E245" t="s">
        <v>25</v>
      </c>
      <c r="F245" t="s">
        <v>210</v>
      </c>
      <c r="H245" s="105">
        <v>15100</v>
      </c>
      <c r="I245" s="105">
        <v>4942.82</v>
      </c>
      <c r="J245" s="105">
        <v>74636582</v>
      </c>
      <c r="K245">
        <v>618</v>
      </c>
      <c r="L245" t="s">
        <v>161</v>
      </c>
      <c r="M245" t="s">
        <v>186</v>
      </c>
      <c r="N245" s="103">
        <v>42891</v>
      </c>
    </row>
    <row r="246" spans="1:14">
      <c r="A246">
        <v>243</v>
      </c>
      <c r="B246">
        <v>80</v>
      </c>
      <c r="C246" t="s">
        <v>54</v>
      </c>
      <c r="D246">
        <f>VLOOKUP(C246,SanPham!$A$1:$B$137,2,0)</f>
        <v>11</v>
      </c>
      <c r="E246" t="s">
        <v>25</v>
      </c>
      <c r="F246" t="s">
        <v>210</v>
      </c>
      <c r="H246" s="105">
        <v>5100</v>
      </c>
      <c r="I246" s="105">
        <v>2089.212</v>
      </c>
      <c r="J246" s="105">
        <v>10654981.199999999</v>
      </c>
      <c r="K246">
        <v>519</v>
      </c>
      <c r="L246" t="s">
        <v>161</v>
      </c>
      <c r="M246" t="s">
        <v>186</v>
      </c>
      <c r="N246" s="103">
        <v>42891</v>
      </c>
    </row>
    <row r="247" spans="1:14">
      <c r="A247">
        <v>244</v>
      </c>
      <c r="B247">
        <v>80</v>
      </c>
      <c r="C247" t="s">
        <v>83</v>
      </c>
      <c r="D247">
        <f>VLOOKUP(C247,SanPham!$A$1:$B$137,2,0)</f>
        <v>46</v>
      </c>
      <c r="E247" t="s">
        <v>25</v>
      </c>
      <c r="F247" t="s">
        <v>210</v>
      </c>
      <c r="H247" s="105">
        <v>3200</v>
      </c>
      <c r="I247" s="105">
        <v>2089.1999999999998</v>
      </c>
      <c r="J247" s="105">
        <v>6685440</v>
      </c>
      <c r="K247">
        <v>619</v>
      </c>
      <c r="L247" t="s">
        <v>161</v>
      </c>
      <c r="M247" t="s">
        <v>186</v>
      </c>
      <c r="N247" s="103">
        <v>42891</v>
      </c>
    </row>
    <row r="248" spans="1:14">
      <c r="A248">
        <v>245</v>
      </c>
      <c r="B248">
        <v>80</v>
      </c>
      <c r="C248" t="s">
        <v>64</v>
      </c>
      <c r="D248">
        <f>VLOOKUP(C248,SanPham!$A$1:$B$137,2,0)</f>
        <v>28</v>
      </c>
      <c r="E248" t="s">
        <v>25</v>
      </c>
      <c r="F248" t="s">
        <v>210</v>
      </c>
      <c r="H248" s="105">
        <v>10900</v>
      </c>
      <c r="I248" s="105">
        <v>953.51</v>
      </c>
      <c r="J248" s="105">
        <v>10393259</v>
      </c>
      <c r="K248">
        <v>618</v>
      </c>
      <c r="L248" t="s">
        <v>161</v>
      </c>
      <c r="M248" t="s">
        <v>186</v>
      </c>
      <c r="N248" s="103">
        <v>42891</v>
      </c>
    </row>
    <row r="249" spans="1:14">
      <c r="A249">
        <v>246</v>
      </c>
      <c r="B249">
        <v>80</v>
      </c>
      <c r="C249" t="s">
        <v>80</v>
      </c>
      <c r="D249">
        <f>VLOOKUP(C249,SanPham!$A$1:$B$137,2,0)</f>
        <v>30</v>
      </c>
      <c r="E249" t="s">
        <v>25</v>
      </c>
      <c r="F249" t="s">
        <v>210</v>
      </c>
      <c r="H249" s="105">
        <v>10752</v>
      </c>
      <c r="I249" s="105">
        <v>1525.3</v>
      </c>
      <c r="J249" s="105">
        <v>16400025.6</v>
      </c>
      <c r="K249">
        <v>520</v>
      </c>
      <c r="L249" t="s">
        <v>161</v>
      </c>
      <c r="M249" t="s">
        <v>186</v>
      </c>
      <c r="N249" s="103">
        <v>42891</v>
      </c>
    </row>
    <row r="250" spans="1:14">
      <c r="A250">
        <v>247</v>
      </c>
      <c r="B250">
        <v>81</v>
      </c>
      <c r="C250" t="s">
        <v>82</v>
      </c>
      <c r="D250">
        <f>VLOOKUP(C250,SanPham!$A$1:$B$137,2,0)</f>
        <v>40</v>
      </c>
      <c r="E250" t="s">
        <v>25</v>
      </c>
      <c r="F250" t="s">
        <v>211</v>
      </c>
      <c r="H250" s="105">
        <v>2000</v>
      </c>
      <c r="I250" s="105">
        <v>52852.06</v>
      </c>
      <c r="J250" s="105">
        <v>105704120</v>
      </c>
      <c r="K250">
        <v>119</v>
      </c>
      <c r="L250" t="s">
        <v>173</v>
      </c>
      <c r="M250" t="s">
        <v>186</v>
      </c>
      <c r="N250" s="103">
        <v>42891</v>
      </c>
    </row>
    <row r="251" spans="1:14">
      <c r="A251">
        <v>248</v>
      </c>
      <c r="B251">
        <v>81</v>
      </c>
      <c r="C251" t="s">
        <v>81</v>
      </c>
      <c r="D251">
        <f>VLOOKUP(C251,SanPham!$A$1:$B$137,2,0)</f>
        <v>39</v>
      </c>
      <c r="E251" t="s">
        <v>25</v>
      </c>
      <c r="F251" t="s">
        <v>210</v>
      </c>
      <c r="H251" s="105">
        <v>18600</v>
      </c>
      <c r="I251" s="105">
        <v>4942.82</v>
      </c>
      <c r="J251" s="105">
        <v>91936452</v>
      </c>
      <c r="K251">
        <v>618</v>
      </c>
      <c r="L251" t="s">
        <v>173</v>
      </c>
      <c r="M251" t="s">
        <v>186</v>
      </c>
      <c r="N251" s="103">
        <v>42891</v>
      </c>
    </row>
    <row r="252" spans="1:14">
      <c r="A252">
        <v>249</v>
      </c>
      <c r="B252">
        <v>81</v>
      </c>
      <c r="C252" t="s">
        <v>83</v>
      </c>
      <c r="D252">
        <f>VLOOKUP(C252,SanPham!$A$1:$B$137,2,0)</f>
        <v>46</v>
      </c>
      <c r="E252" t="s">
        <v>25</v>
      </c>
      <c r="F252" t="s">
        <v>210</v>
      </c>
      <c r="H252" s="105">
        <v>5700</v>
      </c>
      <c r="I252" s="105">
        <v>2089.1999999999998</v>
      </c>
      <c r="J252" s="105">
        <v>11908440</v>
      </c>
      <c r="K252">
        <v>619</v>
      </c>
      <c r="L252" t="s">
        <v>173</v>
      </c>
      <c r="M252" t="s">
        <v>186</v>
      </c>
      <c r="N252" s="103">
        <v>42891</v>
      </c>
    </row>
    <row r="253" spans="1:14">
      <c r="A253">
        <v>250</v>
      </c>
      <c r="B253">
        <v>81</v>
      </c>
      <c r="C253" t="s">
        <v>84</v>
      </c>
      <c r="D253">
        <f>VLOOKUP(C253,SanPham!$A$1:$B$137,2,0)</f>
        <v>45</v>
      </c>
      <c r="E253" t="s">
        <v>25</v>
      </c>
      <c r="F253" t="s">
        <v>210</v>
      </c>
      <c r="H253" s="105">
        <v>3800</v>
      </c>
      <c r="I253" s="105">
        <v>2089.1999999999998</v>
      </c>
      <c r="J253" s="105">
        <v>7938960</v>
      </c>
      <c r="K253">
        <v>519</v>
      </c>
      <c r="L253" t="s">
        <v>173</v>
      </c>
      <c r="M253" t="s">
        <v>186</v>
      </c>
      <c r="N253" s="103">
        <v>42891</v>
      </c>
    </row>
    <row r="254" spans="1:14">
      <c r="A254">
        <v>251</v>
      </c>
      <c r="B254">
        <v>81</v>
      </c>
      <c r="C254" t="s">
        <v>64</v>
      </c>
      <c r="D254">
        <f>VLOOKUP(C254,SanPham!$A$1:$B$137,2,0)</f>
        <v>28</v>
      </c>
      <c r="E254" t="s">
        <v>25</v>
      </c>
      <c r="F254" t="s">
        <v>210</v>
      </c>
      <c r="H254" s="105">
        <v>12900</v>
      </c>
      <c r="I254" s="105">
        <v>953.51</v>
      </c>
      <c r="J254" s="105">
        <v>12300279</v>
      </c>
      <c r="K254">
        <v>618</v>
      </c>
      <c r="L254" t="s">
        <v>173</v>
      </c>
      <c r="M254" t="s">
        <v>186</v>
      </c>
      <c r="N254" s="103">
        <v>42891</v>
      </c>
    </row>
    <row r="255" spans="1:14">
      <c r="A255">
        <v>252</v>
      </c>
      <c r="B255">
        <v>81</v>
      </c>
      <c r="C255" t="s">
        <v>80</v>
      </c>
      <c r="D255">
        <f>VLOOKUP(C255,SanPham!$A$1:$B$137,2,0)</f>
        <v>30</v>
      </c>
      <c r="E255" t="s">
        <v>25</v>
      </c>
      <c r="F255" t="s">
        <v>210</v>
      </c>
      <c r="H255" s="105">
        <v>10080</v>
      </c>
      <c r="I255" s="105">
        <v>1525.3</v>
      </c>
      <c r="J255" s="105">
        <v>15375024</v>
      </c>
      <c r="K255">
        <v>520</v>
      </c>
      <c r="L255" t="s">
        <v>173</v>
      </c>
      <c r="M255" t="s">
        <v>186</v>
      </c>
      <c r="N255" s="103">
        <v>42891</v>
      </c>
    </row>
    <row r="256" spans="1:14">
      <c r="A256">
        <v>253</v>
      </c>
      <c r="B256">
        <v>82</v>
      </c>
      <c r="C256" t="s">
        <v>82</v>
      </c>
      <c r="D256">
        <f>VLOOKUP(C256,SanPham!$A$1:$B$137,2,0)</f>
        <v>40</v>
      </c>
      <c r="E256" t="s">
        <v>25</v>
      </c>
      <c r="F256" t="s">
        <v>211</v>
      </c>
      <c r="H256" s="105">
        <v>2400</v>
      </c>
      <c r="I256" s="105">
        <v>52852.06</v>
      </c>
      <c r="J256" s="105">
        <v>126844944</v>
      </c>
      <c r="K256">
        <v>119</v>
      </c>
      <c r="L256" t="s">
        <v>174</v>
      </c>
      <c r="M256" t="s">
        <v>186</v>
      </c>
      <c r="N256" s="103">
        <v>42891</v>
      </c>
    </row>
    <row r="257" spans="1:14">
      <c r="A257">
        <v>254</v>
      </c>
      <c r="B257">
        <v>82</v>
      </c>
      <c r="C257" t="s">
        <v>81</v>
      </c>
      <c r="D257">
        <f>VLOOKUP(C257,SanPham!$A$1:$B$137,2,0)</f>
        <v>39</v>
      </c>
      <c r="E257" t="s">
        <v>25</v>
      </c>
      <c r="F257" t="s">
        <v>210</v>
      </c>
      <c r="H257" s="105">
        <v>19900</v>
      </c>
      <c r="I257" s="105">
        <v>4942.82</v>
      </c>
      <c r="J257" s="105">
        <v>98362118</v>
      </c>
      <c r="K257">
        <v>618</v>
      </c>
      <c r="L257" t="s">
        <v>174</v>
      </c>
      <c r="M257" t="s">
        <v>186</v>
      </c>
      <c r="N257" s="103">
        <v>42891</v>
      </c>
    </row>
    <row r="258" spans="1:14">
      <c r="A258">
        <v>255</v>
      </c>
      <c r="B258">
        <v>82</v>
      </c>
      <c r="C258" t="s">
        <v>84</v>
      </c>
      <c r="D258">
        <f>VLOOKUP(C258,SanPham!$A$1:$B$137,2,0)</f>
        <v>45</v>
      </c>
      <c r="E258" t="s">
        <v>25</v>
      </c>
      <c r="F258" t="s">
        <v>210</v>
      </c>
      <c r="H258" s="105">
        <v>7800</v>
      </c>
      <c r="I258" s="105">
        <v>2089.1999999999998</v>
      </c>
      <c r="J258" s="105">
        <v>16295760</v>
      </c>
      <c r="K258">
        <v>519</v>
      </c>
      <c r="L258" t="s">
        <v>174</v>
      </c>
      <c r="M258" t="s">
        <v>186</v>
      </c>
      <c r="N258" s="103">
        <v>42891</v>
      </c>
    </row>
    <row r="259" spans="1:14">
      <c r="A259">
        <v>256</v>
      </c>
      <c r="B259">
        <v>82</v>
      </c>
      <c r="C259" t="s">
        <v>64</v>
      </c>
      <c r="D259">
        <f>VLOOKUP(C259,SanPham!$A$1:$B$137,2,0)</f>
        <v>28</v>
      </c>
      <c r="E259" t="s">
        <v>25</v>
      </c>
      <c r="F259" t="s">
        <v>210</v>
      </c>
      <c r="H259" s="105">
        <v>2500</v>
      </c>
      <c r="I259" s="105">
        <v>943.1</v>
      </c>
      <c r="J259" s="105">
        <v>2357750</v>
      </c>
      <c r="K259">
        <v>618</v>
      </c>
      <c r="L259" t="s">
        <v>174</v>
      </c>
      <c r="M259" t="s">
        <v>186</v>
      </c>
      <c r="N259" s="103">
        <v>42891</v>
      </c>
    </row>
    <row r="260" spans="1:14">
      <c r="A260">
        <v>257</v>
      </c>
      <c r="B260">
        <v>82</v>
      </c>
      <c r="C260" t="s">
        <v>64</v>
      </c>
      <c r="D260">
        <f>VLOOKUP(C260,SanPham!$A$1:$B$137,2,0)</f>
        <v>28</v>
      </c>
      <c r="E260" t="s">
        <v>25</v>
      </c>
      <c r="F260" t="s">
        <v>210</v>
      </c>
      <c r="H260" s="105">
        <v>7000</v>
      </c>
      <c r="I260" s="105">
        <v>953.51</v>
      </c>
      <c r="J260" s="105">
        <v>6674570</v>
      </c>
      <c r="K260">
        <v>618</v>
      </c>
      <c r="L260" t="s">
        <v>174</v>
      </c>
      <c r="M260" t="s">
        <v>186</v>
      </c>
      <c r="N260" s="103">
        <v>42891</v>
      </c>
    </row>
    <row r="261" spans="1:14">
      <c r="A261">
        <v>258</v>
      </c>
      <c r="B261">
        <v>82</v>
      </c>
      <c r="C261" t="s">
        <v>80</v>
      </c>
      <c r="D261">
        <f>VLOOKUP(C261,SanPham!$A$1:$B$137,2,0)</f>
        <v>30</v>
      </c>
      <c r="E261" t="s">
        <v>25</v>
      </c>
      <c r="F261" t="s">
        <v>210</v>
      </c>
      <c r="H261" s="105">
        <v>7392</v>
      </c>
      <c r="I261" s="105">
        <v>1525.3</v>
      </c>
      <c r="J261" s="105">
        <v>11275017.6</v>
      </c>
      <c r="K261">
        <v>520</v>
      </c>
      <c r="L261" t="s">
        <v>174</v>
      </c>
      <c r="M261" t="s">
        <v>186</v>
      </c>
      <c r="N261" s="103">
        <v>42891</v>
      </c>
    </row>
    <row r="262" spans="1:14">
      <c r="A262">
        <v>259</v>
      </c>
      <c r="B262">
        <v>83</v>
      </c>
      <c r="C262" t="s">
        <v>81</v>
      </c>
      <c r="D262">
        <f>VLOOKUP(C262,SanPham!$A$1:$B$137,2,0)</f>
        <v>39</v>
      </c>
      <c r="E262" t="s">
        <v>25</v>
      </c>
      <c r="F262" t="s">
        <v>210</v>
      </c>
      <c r="H262" s="105">
        <v>18800</v>
      </c>
      <c r="I262" s="105">
        <v>4942.82</v>
      </c>
      <c r="J262" s="105">
        <v>92925016</v>
      </c>
      <c r="K262">
        <v>618</v>
      </c>
      <c r="L262" t="s">
        <v>175</v>
      </c>
      <c r="M262" t="s">
        <v>186</v>
      </c>
      <c r="N262" s="103">
        <v>42891</v>
      </c>
    </row>
    <row r="263" spans="1:14">
      <c r="A263">
        <v>260</v>
      </c>
      <c r="B263">
        <v>83</v>
      </c>
      <c r="C263" t="s">
        <v>84</v>
      </c>
      <c r="D263">
        <f>VLOOKUP(C263,SanPham!$A$1:$B$137,2,0)</f>
        <v>45</v>
      </c>
      <c r="E263" t="s">
        <v>25</v>
      </c>
      <c r="F263" t="s">
        <v>210</v>
      </c>
      <c r="H263" s="105">
        <v>700</v>
      </c>
      <c r="I263" s="105">
        <v>2089.1999999999998</v>
      </c>
      <c r="J263" s="105">
        <v>1462440</v>
      </c>
      <c r="K263">
        <v>519</v>
      </c>
      <c r="L263" t="s">
        <v>175</v>
      </c>
      <c r="M263" t="s">
        <v>186</v>
      </c>
      <c r="N263" s="103">
        <v>42891</v>
      </c>
    </row>
    <row r="264" spans="1:14">
      <c r="A264">
        <v>261</v>
      </c>
      <c r="B264">
        <v>84</v>
      </c>
      <c r="C264" t="s">
        <v>82</v>
      </c>
      <c r="D264">
        <f>VLOOKUP(C264,SanPham!$A$1:$B$137,2,0)</f>
        <v>40</v>
      </c>
      <c r="E264" t="s">
        <v>25</v>
      </c>
      <c r="F264" t="s">
        <v>211</v>
      </c>
      <c r="H264" s="105">
        <v>2400</v>
      </c>
      <c r="I264" s="105">
        <v>52852.06</v>
      </c>
      <c r="J264" s="105">
        <v>126844944</v>
      </c>
      <c r="K264">
        <v>119</v>
      </c>
      <c r="L264" t="s">
        <v>160</v>
      </c>
      <c r="M264" t="s">
        <v>186</v>
      </c>
      <c r="N264" s="103">
        <v>42891</v>
      </c>
    </row>
    <row r="265" spans="1:14">
      <c r="A265">
        <v>262</v>
      </c>
      <c r="B265">
        <v>84</v>
      </c>
      <c r="C265" t="s">
        <v>81</v>
      </c>
      <c r="D265">
        <f>VLOOKUP(C265,SanPham!$A$1:$B$137,2,0)</f>
        <v>39</v>
      </c>
      <c r="E265" t="s">
        <v>25</v>
      </c>
      <c r="F265" t="s">
        <v>210</v>
      </c>
      <c r="H265" s="105">
        <v>13800</v>
      </c>
      <c r="I265" s="105">
        <v>4942.82</v>
      </c>
      <c r="J265" s="105">
        <v>68210916</v>
      </c>
      <c r="K265">
        <v>618</v>
      </c>
      <c r="L265" t="s">
        <v>160</v>
      </c>
      <c r="M265" t="s">
        <v>186</v>
      </c>
      <c r="N265" s="103">
        <v>42891</v>
      </c>
    </row>
    <row r="266" spans="1:14">
      <c r="A266">
        <v>263</v>
      </c>
      <c r="B266">
        <v>84</v>
      </c>
      <c r="C266" t="s">
        <v>84</v>
      </c>
      <c r="D266">
        <f>VLOOKUP(C266,SanPham!$A$1:$B$137,2,0)</f>
        <v>45</v>
      </c>
      <c r="E266" t="s">
        <v>25</v>
      </c>
      <c r="F266" t="s">
        <v>210</v>
      </c>
      <c r="H266" s="105">
        <v>9200</v>
      </c>
      <c r="I266" s="105">
        <v>2089.1999999999998</v>
      </c>
      <c r="J266" s="105">
        <v>19220640</v>
      </c>
      <c r="K266">
        <v>519</v>
      </c>
      <c r="L266" t="s">
        <v>160</v>
      </c>
      <c r="M266" t="s">
        <v>186</v>
      </c>
      <c r="N266" s="103">
        <v>42891</v>
      </c>
    </row>
    <row r="267" spans="1:14">
      <c r="A267">
        <v>264</v>
      </c>
      <c r="B267">
        <v>84</v>
      </c>
      <c r="C267" t="s">
        <v>64</v>
      </c>
      <c r="D267">
        <f>VLOOKUP(C267,SanPham!$A$1:$B$137,2,0)</f>
        <v>28</v>
      </c>
      <c r="E267" t="s">
        <v>25</v>
      </c>
      <c r="F267" t="s">
        <v>210</v>
      </c>
      <c r="H267" s="105">
        <v>7100</v>
      </c>
      <c r="I267" s="105">
        <v>953.51</v>
      </c>
      <c r="J267" s="105">
        <v>6769921</v>
      </c>
      <c r="K267">
        <v>618</v>
      </c>
      <c r="L267" t="s">
        <v>160</v>
      </c>
      <c r="M267" t="s">
        <v>186</v>
      </c>
      <c r="N267" s="103">
        <v>42891</v>
      </c>
    </row>
    <row r="268" spans="1:14">
      <c r="A268">
        <v>265</v>
      </c>
      <c r="B268">
        <v>84</v>
      </c>
      <c r="C268" t="s">
        <v>80</v>
      </c>
      <c r="D268">
        <f>VLOOKUP(C268,SanPham!$A$1:$B$137,2,0)</f>
        <v>30</v>
      </c>
      <c r="E268" t="s">
        <v>25</v>
      </c>
      <c r="F268" t="s">
        <v>210</v>
      </c>
      <c r="H268" s="105">
        <v>12768</v>
      </c>
      <c r="I268" s="105">
        <v>1525.3</v>
      </c>
      <c r="J268" s="105">
        <v>19475030.399999999</v>
      </c>
      <c r="K268">
        <v>520</v>
      </c>
      <c r="L268" t="s">
        <v>160</v>
      </c>
      <c r="M268" t="s">
        <v>186</v>
      </c>
      <c r="N268" s="103">
        <v>42891</v>
      </c>
    </row>
    <row r="269" spans="1:14">
      <c r="A269">
        <v>266</v>
      </c>
      <c r="B269">
        <v>85</v>
      </c>
      <c r="C269" t="s">
        <v>75</v>
      </c>
      <c r="D269">
        <f>VLOOKUP(C269,SanPham!$A$1:$B$137,2,0)</f>
        <v>43</v>
      </c>
      <c r="E269" t="s">
        <v>25</v>
      </c>
      <c r="F269" t="s">
        <v>210</v>
      </c>
      <c r="H269" s="105">
        <v>300</v>
      </c>
      <c r="I269" s="105">
        <v>124783.2</v>
      </c>
      <c r="J269" s="105">
        <v>37434960</v>
      </c>
      <c r="K269">
        <v>119</v>
      </c>
      <c r="L269" t="s">
        <v>165</v>
      </c>
      <c r="M269" t="s">
        <v>186</v>
      </c>
      <c r="N269" s="103">
        <v>42912</v>
      </c>
    </row>
    <row r="270" spans="1:14">
      <c r="A270">
        <v>267</v>
      </c>
      <c r="B270">
        <v>85</v>
      </c>
      <c r="C270" t="s">
        <v>61</v>
      </c>
      <c r="D270" t="e">
        <f>VLOOKUP(C270,SanPham!$A$1:$B$137,2,0)</f>
        <v>#N/A</v>
      </c>
      <c r="E270" t="s">
        <v>25</v>
      </c>
      <c r="F270" t="s">
        <v>212</v>
      </c>
      <c r="H270" s="105">
        <v>175</v>
      </c>
      <c r="I270" s="105">
        <v>30197.3</v>
      </c>
      <c r="J270" s="105">
        <v>5284527.5</v>
      </c>
      <c r="K270">
        <v>418</v>
      </c>
      <c r="L270" t="s">
        <v>165</v>
      </c>
      <c r="M270" t="s">
        <v>186</v>
      </c>
      <c r="N270" s="103">
        <v>42912</v>
      </c>
    </row>
    <row r="271" spans="1:14">
      <c r="A271">
        <v>268</v>
      </c>
      <c r="B271">
        <v>85</v>
      </c>
      <c r="C271" t="s">
        <v>85</v>
      </c>
      <c r="D271">
        <f>VLOOKUP(C271,SanPham!$A$1:$B$137,2,0)</f>
        <v>10</v>
      </c>
      <c r="E271" t="s">
        <v>25</v>
      </c>
      <c r="F271" t="s">
        <v>212</v>
      </c>
      <c r="H271" s="105">
        <v>125</v>
      </c>
      <c r="I271" s="105">
        <v>30197.3</v>
      </c>
      <c r="J271" s="105">
        <v>3774662.5</v>
      </c>
      <c r="K271">
        <v>418</v>
      </c>
      <c r="L271" t="s">
        <v>165</v>
      </c>
      <c r="M271" t="s">
        <v>186</v>
      </c>
      <c r="N271" s="103">
        <v>42912</v>
      </c>
    </row>
    <row r="272" spans="1:14">
      <c r="A272">
        <v>269</v>
      </c>
      <c r="B272">
        <v>86</v>
      </c>
      <c r="C272" t="s">
        <v>46</v>
      </c>
      <c r="D272">
        <f>VLOOKUP(C272,SanPham!$A$1:$B$137,2,0)</f>
        <v>13</v>
      </c>
      <c r="E272" t="s">
        <v>25</v>
      </c>
      <c r="F272" t="s">
        <v>210</v>
      </c>
      <c r="H272" s="105">
        <v>40320</v>
      </c>
      <c r="I272" s="105">
        <v>1060.0119999999999</v>
      </c>
      <c r="J272" s="105">
        <v>42739683.799999997</v>
      </c>
      <c r="K272">
        <v>919</v>
      </c>
      <c r="L272" t="s">
        <v>171</v>
      </c>
      <c r="M272" t="s">
        <v>186</v>
      </c>
      <c r="N272" s="103">
        <v>42912</v>
      </c>
    </row>
    <row r="273" spans="1:14">
      <c r="A273">
        <v>270</v>
      </c>
      <c r="B273">
        <v>87</v>
      </c>
      <c r="C273" t="s">
        <v>85</v>
      </c>
      <c r="D273">
        <f>VLOOKUP(C273,SanPham!$A$1:$B$137,2,0)</f>
        <v>10</v>
      </c>
      <c r="E273" t="s">
        <v>25</v>
      </c>
      <c r="F273" t="s">
        <v>212</v>
      </c>
      <c r="H273" s="105">
        <v>400</v>
      </c>
      <c r="I273" s="105">
        <v>30197.3</v>
      </c>
      <c r="J273" s="105">
        <v>12078920</v>
      </c>
      <c r="K273">
        <v>418</v>
      </c>
      <c r="L273" t="s">
        <v>172</v>
      </c>
      <c r="M273" t="s">
        <v>186</v>
      </c>
      <c r="N273" s="103">
        <v>42912</v>
      </c>
    </row>
    <row r="274" spans="1:14">
      <c r="A274">
        <v>271</v>
      </c>
      <c r="B274">
        <v>88</v>
      </c>
      <c r="C274" t="s">
        <v>73</v>
      </c>
      <c r="D274">
        <f>VLOOKUP(C274,SanPham!$A$1:$B$137,2,0)</f>
        <v>34</v>
      </c>
      <c r="E274" t="s">
        <v>34</v>
      </c>
      <c r="F274" t="s">
        <v>210</v>
      </c>
      <c r="H274" s="105">
        <v>132000</v>
      </c>
      <c r="I274" s="105">
        <v>1155</v>
      </c>
      <c r="J274" s="105">
        <v>152460000</v>
      </c>
      <c r="K274">
        <v>321</v>
      </c>
      <c r="L274" t="s">
        <v>173</v>
      </c>
      <c r="M274" t="s">
        <v>166</v>
      </c>
      <c r="N274" s="103">
        <v>42912</v>
      </c>
    </row>
    <row r="275" spans="1:14">
      <c r="A275">
        <v>272</v>
      </c>
      <c r="B275">
        <v>89</v>
      </c>
      <c r="C275" t="s">
        <v>36</v>
      </c>
      <c r="D275">
        <f>VLOOKUP(C275,SanPham!$A$1:$B$137,2,0)</f>
        <v>4</v>
      </c>
      <c r="E275" t="s">
        <v>34</v>
      </c>
      <c r="F275" t="s">
        <v>210</v>
      </c>
      <c r="H275" s="105">
        <v>108000</v>
      </c>
      <c r="I275" s="105">
        <v>1083</v>
      </c>
      <c r="J275" s="105">
        <v>116964000</v>
      </c>
      <c r="K275">
        <v>1119</v>
      </c>
      <c r="L275" t="s">
        <v>160</v>
      </c>
      <c r="M275" t="s">
        <v>166</v>
      </c>
      <c r="N275" s="103">
        <v>42912</v>
      </c>
    </row>
    <row r="276" spans="1:14">
      <c r="A276">
        <v>273</v>
      </c>
      <c r="B276">
        <v>90</v>
      </c>
      <c r="C276" t="s">
        <v>75</v>
      </c>
      <c r="D276">
        <f>VLOOKUP(C276,SanPham!$A$1:$B$137,2,0)</f>
        <v>43</v>
      </c>
      <c r="E276" t="s">
        <v>25</v>
      </c>
      <c r="F276" t="s">
        <v>210</v>
      </c>
      <c r="H276" s="105">
        <v>500</v>
      </c>
      <c r="I276" s="105">
        <v>124783.2</v>
      </c>
      <c r="J276" s="105">
        <v>62391600</v>
      </c>
      <c r="K276">
        <v>119</v>
      </c>
      <c r="L276" t="s">
        <v>160</v>
      </c>
      <c r="M276" t="s">
        <v>186</v>
      </c>
      <c r="N276" s="103">
        <v>42912</v>
      </c>
    </row>
    <row r="277" spans="1:14">
      <c r="A277">
        <v>274</v>
      </c>
      <c r="B277">
        <v>91</v>
      </c>
      <c r="C277" t="s">
        <v>74</v>
      </c>
      <c r="D277">
        <f>VLOOKUP(C277,SanPham!$A$1:$B$137,2,0)</f>
        <v>23</v>
      </c>
      <c r="E277" t="s">
        <v>34</v>
      </c>
      <c r="F277" t="s">
        <v>209</v>
      </c>
      <c r="H277" s="105">
        <v>10000</v>
      </c>
      <c r="I277" s="105">
        <v>4298</v>
      </c>
      <c r="J277" s="105">
        <v>42980000</v>
      </c>
      <c r="K277">
        <v>321</v>
      </c>
      <c r="L277" t="s">
        <v>165</v>
      </c>
      <c r="M277" t="s">
        <v>166</v>
      </c>
      <c r="N277" s="103">
        <v>42929</v>
      </c>
    </row>
    <row r="278" spans="1:14">
      <c r="A278">
        <v>275</v>
      </c>
      <c r="B278">
        <v>91</v>
      </c>
      <c r="C278" t="s">
        <v>85</v>
      </c>
      <c r="D278">
        <f>VLOOKUP(C278,SanPham!$A$1:$B$137,2,0)</f>
        <v>10</v>
      </c>
      <c r="E278" t="s">
        <v>25</v>
      </c>
      <c r="F278" t="s">
        <v>212</v>
      </c>
      <c r="H278" s="105">
        <v>100</v>
      </c>
      <c r="I278" s="105">
        <v>30197.3</v>
      </c>
      <c r="J278" s="105">
        <v>3019730</v>
      </c>
      <c r="K278">
        <v>418</v>
      </c>
      <c r="L278" t="s">
        <v>165</v>
      </c>
      <c r="M278" t="s">
        <v>186</v>
      </c>
      <c r="N278" s="103">
        <v>42929</v>
      </c>
    </row>
    <row r="279" spans="1:14">
      <c r="A279">
        <v>276</v>
      </c>
      <c r="B279">
        <v>91</v>
      </c>
      <c r="C279" t="s">
        <v>86</v>
      </c>
      <c r="D279">
        <f>VLOOKUP(C279,SanPham!$A$1:$B$137,2,0)</f>
        <v>61</v>
      </c>
      <c r="E279" t="s">
        <v>25</v>
      </c>
      <c r="F279" t="s">
        <v>212</v>
      </c>
      <c r="H279" s="105">
        <v>150</v>
      </c>
      <c r="I279" s="105">
        <v>30570.521000000001</v>
      </c>
      <c r="J279" s="105">
        <v>4585578.2</v>
      </c>
      <c r="K279">
        <v>518</v>
      </c>
      <c r="L279" t="s">
        <v>165</v>
      </c>
      <c r="M279" t="s">
        <v>186</v>
      </c>
      <c r="N279" s="103">
        <v>42929</v>
      </c>
    </row>
    <row r="280" spans="1:14">
      <c r="A280">
        <v>277</v>
      </c>
      <c r="B280">
        <v>91</v>
      </c>
      <c r="C280" t="s">
        <v>75</v>
      </c>
      <c r="D280">
        <f>VLOOKUP(C280,SanPham!$A$1:$B$137,2,0)</f>
        <v>43</v>
      </c>
      <c r="E280" t="s">
        <v>25</v>
      </c>
      <c r="F280" t="s">
        <v>210</v>
      </c>
      <c r="H280" s="105">
        <v>100</v>
      </c>
      <c r="I280" s="105">
        <v>124783.2</v>
      </c>
      <c r="J280" s="105">
        <v>12478320</v>
      </c>
      <c r="K280">
        <v>119</v>
      </c>
      <c r="L280" t="s">
        <v>165</v>
      </c>
      <c r="M280" t="s">
        <v>186</v>
      </c>
      <c r="N280" s="103">
        <v>42929</v>
      </c>
    </row>
    <row r="281" spans="1:14">
      <c r="A281">
        <v>278</v>
      </c>
      <c r="B281">
        <v>92</v>
      </c>
      <c r="C281" t="s">
        <v>86</v>
      </c>
      <c r="D281">
        <f>VLOOKUP(C281,SanPham!$A$1:$B$137,2,0)</f>
        <v>61</v>
      </c>
      <c r="E281" t="s">
        <v>25</v>
      </c>
      <c r="F281" t="s">
        <v>212</v>
      </c>
      <c r="H281" s="105">
        <v>500</v>
      </c>
      <c r="I281" s="105">
        <v>30570.521000000001</v>
      </c>
      <c r="J281" s="105">
        <v>15285260.5</v>
      </c>
      <c r="K281">
        <v>518</v>
      </c>
      <c r="L281" t="s">
        <v>172</v>
      </c>
      <c r="M281" t="s">
        <v>186</v>
      </c>
      <c r="N281" s="103">
        <v>42929</v>
      </c>
    </row>
    <row r="282" spans="1:14">
      <c r="A282">
        <v>279</v>
      </c>
      <c r="B282">
        <v>93</v>
      </c>
      <c r="C282" t="s">
        <v>75</v>
      </c>
      <c r="D282">
        <f>VLOOKUP(C282,SanPham!$A$1:$B$137,2,0)</f>
        <v>43</v>
      </c>
      <c r="E282" t="s">
        <v>25</v>
      </c>
      <c r="F282" t="s">
        <v>210</v>
      </c>
      <c r="H282" s="105">
        <v>100</v>
      </c>
      <c r="I282" s="105">
        <v>124783.2</v>
      </c>
      <c r="J282" s="105">
        <v>12478320</v>
      </c>
      <c r="K282">
        <v>119</v>
      </c>
      <c r="L282" t="s">
        <v>174</v>
      </c>
      <c r="M282" t="s">
        <v>186</v>
      </c>
      <c r="N282" s="103">
        <v>42929</v>
      </c>
    </row>
    <row r="283" spans="1:14">
      <c r="A283">
        <v>280</v>
      </c>
      <c r="B283">
        <v>93</v>
      </c>
      <c r="C283" t="s">
        <v>76</v>
      </c>
      <c r="D283">
        <f>VLOOKUP(C283,SanPham!$A$1:$B$137,2,0)</f>
        <v>44</v>
      </c>
      <c r="E283" t="s">
        <v>25</v>
      </c>
      <c r="F283" t="s">
        <v>210</v>
      </c>
      <c r="H283" s="105">
        <v>100</v>
      </c>
      <c r="I283" s="105">
        <v>11421.3</v>
      </c>
      <c r="J283" s="105">
        <v>1142130</v>
      </c>
      <c r="K283">
        <v>819</v>
      </c>
      <c r="L283" t="s">
        <v>174</v>
      </c>
      <c r="M283" t="s">
        <v>186</v>
      </c>
      <c r="N283" s="103">
        <v>42929</v>
      </c>
    </row>
    <row r="284" spans="1:14">
      <c r="A284">
        <v>281</v>
      </c>
      <c r="B284">
        <v>94</v>
      </c>
      <c r="C284" t="s">
        <v>86</v>
      </c>
      <c r="D284">
        <f>VLOOKUP(C284,SanPham!$A$1:$B$137,2,0)</f>
        <v>61</v>
      </c>
      <c r="E284" t="s">
        <v>25</v>
      </c>
      <c r="F284" t="s">
        <v>212</v>
      </c>
      <c r="H284" s="105">
        <v>300</v>
      </c>
      <c r="I284" s="105">
        <v>30570.521000000001</v>
      </c>
      <c r="J284" s="105">
        <v>9171156.3000000007</v>
      </c>
      <c r="K284">
        <v>518</v>
      </c>
      <c r="L284" t="s">
        <v>161</v>
      </c>
      <c r="M284" t="s">
        <v>186</v>
      </c>
      <c r="N284" s="103">
        <v>42929</v>
      </c>
    </row>
    <row r="285" spans="1:14">
      <c r="A285">
        <v>282</v>
      </c>
      <c r="B285">
        <v>94</v>
      </c>
      <c r="C285" t="s">
        <v>75</v>
      </c>
      <c r="D285">
        <f>VLOOKUP(C285,SanPham!$A$1:$B$137,2,0)</f>
        <v>43</v>
      </c>
      <c r="E285" t="s">
        <v>25</v>
      </c>
      <c r="F285" t="s">
        <v>210</v>
      </c>
      <c r="H285" s="105">
        <v>300</v>
      </c>
      <c r="I285" s="105">
        <v>124783.2</v>
      </c>
      <c r="J285" s="105">
        <v>37434960</v>
      </c>
      <c r="K285">
        <v>119</v>
      </c>
      <c r="L285" t="s">
        <v>161</v>
      </c>
      <c r="M285" t="s">
        <v>186</v>
      </c>
      <c r="N285" s="103">
        <v>42929</v>
      </c>
    </row>
    <row r="286" spans="1:14">
      <c r="A286">
        <v>283</v>
      </c>
      <c r="B286">
        <v>94</v>
      </c>
      <c r="C286" t="s">
        <v>76</v>
      </c>
      <c r="D286">
        <f>VLOOKUP(C286,SanPham!$A$1:$B$137,2,0)</f>
        <v>44</v>
      </c>
      <c r="E286" t="s">
        <v>25</v>
      </c>
      <c r="F286" t="s">
        <v>210</v>
      </c>
      <c r="H286" s="105">
        <v>300</v>
      </c>
      <c r="I286" s="105">
        <v>11421.3</v>
      </c>
      <c r="J286" s="105">
        <v>3426390</v>
      </c>
      <c r="K286">
        <v>819</v>
      </c>
      <c r="L286" t="s">
        <v>161</v>
      </c>
      <c r="M286" t="s">
        <v>186</v>
      </c>
      <c r="N286" s="103">
        <v>42929</v>
      </c>
    </row>
    <row r="287" spans="1:14">
      <c r="A287">
        <v>284</v>
      </c>
      <c r="B287">
        <v>95</v>
      </c>
      <c r="C287" t="s">
        <v>86</v>
      </c>
      <c r="D287">
        <f>VLOOKUP(C287,SanPham!$A$1:$B$137,2,0)</f>
        <v>61</v>
      </c>
      <c r="E287" t="s">
        <v>25</v>
      </c>
      <c r="F287" t="s">
        <v>212</v>
      </c>
      <c r="H287" s="105">
        <v>650</v>
      </c>
      <c r="I287" s="105">
        <v>30570.521000000001</v>
      </c>
      <c r="J287" s="105">
        <v>19870838.699999999</v>
      </c>
      <c r="K287">
        <v>518</v>
      </c>
      <c r="L287" t="s">
        <v>160</v>
      </c>
      <c r="M287" t="s">
        <v>186</v>
      </c>
      <c r="N287" s="103">
        <v>42929</v>
      </c>
    </row>
    <row r="288" spans="1:14">
      <c r="A288">
        <v>285</v>
      </c>
      <c r="B288">
        <v>95</v>
      </c>
      <c r="C288" t="s">
        <v>75</v>
      </c>
      <c r="D288">
        <f>VLOOKUP(C288,SanPham!$A$1:$B$137,2,0)</f>
        <v>43</v>
      </c>
      <c r="E288" t="s">
        <v>25</v>
      </c>
      <c r="F288" t="s">
        <v>210</v>
      </c>
      <c r="H288" s="105">
        <v>300</v>
      </c>
      <c r="I288" s="105">
        <v>124783.2</v>
      </c>
      <c r="J288" s="105">
        <v>37434960</v>
      </c>
      <c r="K288">
        <v>119</v>
      </c>
      <c r="L288" t="s">
        <v>160</v>
      </c>
      <c r="M288" t="s">
        <v>186</v>
      </c>
      <c r="N288" s="103">
        <v>42929</v>
      </c>
    </row>
    <row r="289" spans="1:14">
      <c r="A289">
        <v>286</v>
      </c>
      <c r="B289">
        <v>95</v>
      </c>
      <c r="C289" t="s">
        <v>76</v>
      </c>
      <c r="D289">
        <f>VLOOKUP(C289,SanPham!$A$1:$B$137,2,0)</f>
        <v>44</v>
      </c>
      <c r="E289" t="s">
        <v>25</v>
      </c>
      <c r="F289" t="s">
        <v>210</v>
      </c>
      <c r="H289" s="105">
        <v>300</v>
      </c>
      <c r="I289" s="105">
        <v>11421.3</v>
      </c>
      <c r="J289" s="105">
        <v>3426390</v>
      </c>
      <c r="K289">
        <v>819</v>
      </c>
      <c r="L289" t="s">
        <v>160</v>
      </c>
      <c r="M289" t="s">
        <v>186</v>
      </c>
      <c r="N289" s="103">
        <v>42929</v>
      </c>
    </row>
    <row r="290" spans="1:14">
      <c r="A290">
        <v>287</v>
      </c>
      <c r="B290">
        <v>96</v>
      </c>
      <c r="C290" t="s">
        <v>88</v>
      </c>
      <c r="D290">
        <f>VLOOKUP(C290,SanPham!$A$1:$B$137,2,0)</f>
        <v>58</v>
      </c>
      <c r="E290" t="s">
        <v>34</v>
      </c>
      <c r="F290" t="s">
        <v>210</v>
      </c>
      <c r="H290" s="105">
        <v>400</v>
      </c>
      <c r="I290" s="105">
        <v>565</v>
      </c>
      <c r="J290" s="105">
        <v>226000</v>
      </c>
      <c r="K290">
        <v>620</v>
      </c>
      <c r="L290" t="s">
        <v>177</v>
      </c>
      <c r="M290" t="s">
        <v>166</v>
      </c>
      <c r="N290" s="103">
        <v>42949</v>
      </c>
    </row>
    <row r="291" spans="1:14">
      <c r="A291">
        <v>288</v>
      </c>
      <c r="B291">
        <v>96</v>
      </c>
      <c r="C291" t="s">
        <v>90</v>
      </c>
      <c r="D291">
        <f>VLOOKUP(C291,SanPham!$A$1:$B$137,2,0)</f>
        <v>74</v>
      </c>
      <c r="E291" t="s">
        <v>34</v>
      </c>
      <c r="F291" t="s">
        <v>210</v>
      </c>
      <c r="H291" s="105">
        <v>480</v>
      </c>
      <c r="I291" s="105">
        <v>1900</v>
      </c>
      <c r="J291" s="105">
        <v>912000</v>
      </c>
      <c r="K291">
        <v>520</v>
      </c>
      <c r="L291" t="s">
        <v>177</v>
      </c>
      <c r="M291" t="s">
        <v>166</v>
      </c>
      <c r="N291" s="103">
        <v>42949</v>
      </c>
    </row>
    <row r="292" spans="1:14">
      <c r="A292">
        <v>289</v>
      </c>
      <c r="B292">
        <v>96</v>
      </c>
      <c r="C292" t="s">
        <v>91</v>
      </c>
      <c r="D292">
        <f>VLOOKUP(C292,SanPham!$A$1:$B$137,2,0)</f>
        <v>73</v>
      </c>
      <c r="E292" t="s">
        <v>34</v>
      </c>
      <c r="F292" t="s">
        <v>210</v>
      </c>
      <c r="H292" s="105">
        <v>480</v>
      </c>
      <c r="I292" s="105">
        <v>1900</v>
      </c>
      <c r="J292" s="105">
        <v>912000</v>
      </c>
      <c r="K292">
        <v>320</v>
      </c>
      <c r="L292" t="s">
        <v>177</v>
      </c>
      <c r="M292" t="s">
        <v>166</v>
      </c>
      <c r="N292" s="103">
        <v>42949</v>
      </c>
    </row>
    <row r="293" spans="1:14">
      <c r="A293">
        <v>290</v>
      </c>
      <c r="B293">
        <v>96</v>
      </c>
      <c r="C293" t="s">
        <v>93</v>
      </c>
      <c r="D293">
        <f>VLOOKUP(C293,SanPham!$A$1:$B$137,2,0)</f>
        <v>53</v>
      </c>
      <c r="E293" t="s">
        <v>34</v>
      </c>
      <c r="F293" t="s">
        <v>209</v>
      </c>
      <c r="H293" s="105">
        <v>200</v>
      </c>
      <c r="I293" s="105">
        <v>4298</v>
      </c>
      <c r="J293" s="105">
        <v>859600</v>
      </c>
      <c r="K293">
        <v>321</v>
      </c>
      <c r="L293" t="s">
        <v>177</v>
      </c>
      <c r="M293" t="s">
        <v>166</v>
      </c>
      <c r="N293" s="103">
        <v>42949</v>
      </c>
    </row>
    <row r="294" spans="1:14">
      <c r="A294">
        <v>291</v>
      </c>
      <c r="B294">
        <v>96</v>
      </c>
      <c r="C294" t="s">
        <v>94</v>
      </c>
      <c r="D294">
        <f>VLOOKUP(C294,SanPham!$A$1:$B$137,2,0)</f>
        <v>54</v>
      </c>
      <c r="E294" t="s">
        <v>34</v>
      </c>
      <c r="F294" t="s">
        <v>209</v>
      </c>
      <c r="H294" s="105">
        <v>200</v>
      </c>
      <c r="I294" s="105">
        <v>4298</v>
      </c>
      <c r="J294" s="105">
        <v>859600</v>
      </c>
      <c r="K294">
        <v>421</v>
      </c>
      <c r="L294" t="s">
        <v>177</v>
      </c>
      <c r="M294" t="s">
        <v>166</v>
      </c>
      <c r="N294" s="103">
        <v>42949</v>
      </c>
    </row>
    <row r="295" spans="1:14">
      <c r="A295">
        <v>292</v>
      </c>
      <c r="B295">
        <v>96</v>
      </c>
      <c r="C295" t="s">
        <v>96</v>
      </c>
      <c r="D295">
        <f>VLOOKUP(C295,SanPham!$A$1:$B$137,2,0)</f>
        <v>55</v>
      </c>
      <c r="E295" t="s">
        <v>34</v>
      </c>
      <c r="F295" t="s">
        <v>209</v>
      </c>
      <c r="H295" s="105">
        <v>200</v>
      </c>
      <c r="I295" s="105">
        <v>4298</v>
      </c>
      <c r="J295" s="105">
        <v>859600</v>
      </c>
      <c r="K295">
        <v>421</v>
      </c>
      <c r="L295" t="s">
        <v>177</v>
      </c>
      <c r="M295" t="s">
        <v>166</v>
      </c>
      <c r="N295" s="103">
        <v>42949</v>
      </c>
    </row>
    <row r="296" spans="1:14">
      <c r="A296">
        <v>293</v>
      </c>
      <c r="B296">
        <v>96</v>
      </c>
      <c r="C296" t="s">
        <v>97</v>
      </c>
      <c r="D296">
        <f>VLOOKUP(C296,SanPham!$A$1:$B$137,2,0)</f>
        <v>56</v>
      </c>
      <c r="E296" t="s">
        <v>34</v>
      </c>
      <c r="F296" t="s">
        <v>209</v>
      </c>
      <c r="H296" s="105">
        <v>200</v>
      </c>
      <c r="I296" s="105">
        <v>4298</v>
      </c>
      <c r="J296" s="105">
        <v>859600</v>
      </c>
      <c r="K296">
        <v>421</v>
      </c>
      <c r="L296" t="s">
        <v>177</v>
      </c>
      <c r="M296" t="s">
        <v>166</v>
      </c>
      <c r="N296" s="103">
        <v>42949</v>
      </c>
    </row>
    <row r="297" spans="1:14">
      <c r="A297">
        <v>294</v>
      </c>
      <c r="B297">
        <v>96</v>
      </c>
      <c r="C297" t="s">
        <v>98</v>
      </c>
      <c r="D297">
        <f>VLOOKUP(C297,SanPham!$A$1:$B$137,2,0)</f>
        <v>71</v>
      </c>
      <c r="E297" t="s">
        <v>34</v>
      </c>
      <c r="F297" t="s">
        <v>210</v>
      </c>
      <c r="H297" s="105">
        <v>480</v>
      </c>
      <c r="I297" s="105">
        <v>1096</v>
      </c>
      <c r="J297" s="105">
        <v>526080</v>
      </c>
      <c r="K297">
        <v>221</v>
      </c>
      <c r="L297" t="s">
        <v>177</v>
      </c>
      <c r="M297" t="s">
        <v>166</v>
      </c>
      <c r="N297" s="103">
        <v>42949</v>
      </c>
    </row>
    <row r="298" spans="1:14">
      <c r="A298">
        <v>295</v>
      </c>
      <c r="B298">
        <v>96</v>
      </c>
      <c r="C298" t="s">
        <v>100</v>
      </c>
      <c r="D298">
        <f>VLOOKUP(C298,SanPham!$A$1:$B$137,2,0)</f>
        <v>72</v>
      </c>
      <c r="E298" t="s">
        <v>34</v>
      </c>
      <c r="F298" t="s">
        <v>210</v>
      </c>
      <c r="H298" s="105">
        <v>480</v>
      </c>
      <c r="I298" s="105">
        <v>1096</v>
      </c>
      <c r="J298" s="105">
        <v>526080</v>
      </c>
      <c r="K298">
        <v>621</v>
      </c>
      <c r="L298" t="s">
        <v>177</v>
      </c>
      <c r="M298" t="s">
        <v>166</v>
      </c>
      <c r="N298" s="103">
        <v>42949</v>
      </c>
    </row>
    <row r="299" spans="1:14">
      <c r="A299">
        <v>296</v>
      </c>
      <c r="B299">
        <v>97</v>
      </c>
      <c r="C299" t="s">
        <v>74</v>
      </c>
      <c r="D299">
        <f>VLOOKUP(C299,SanPham!$A$1:$B$137,2,0)</f>
        <v>23</v>
      </c>
      <c r="E299" t="s">
        <v>34</v>
      </c>
      <c r="F299" t="s">
        <v>209</v>
      </c>
      <c r="H299" s="105">
        <v>7000</v>
      </c>
      <c r="I299" s="105">
        <v>4298</v>
      </c>
      <c r="J299" s="105">
        <v>30086000</v>
      </c>
      <c r="K299">
        <v>321</v>
      </c>
      <c r="L299" t="s">
        <v>178</v>
      </c>
      <c r="M299" t="s">
        <v>166</v>
      </c>
      <c r="N299" s="103">
        <v>42954</v>
      </c>
    </row>
    <row r="300" spans="1:14">
      <c r="A300">
        <v>297</v>
      </c>
      <c r="B300">
        <v>97</v>
      </c>
      <c r="C300" t="s">
        <v>36</v>
      </c>
      <c r="D300">
        <f>VLOOKUP(C300,SanPham!$A$1:$B$137,2,0)</f>
        <v>4</v>
      </c>
      <c r="E300" t="s">
        <v>34</v>
      </c>
      <c r="F300" t="s">
        <v>210</v>
      </c>
      <c r="H300" s="105">
        <v>172800</v>
      </c>
      <c r="I300" s="105">
        <v>1083</v>
      </c>
      <c r="J300" s="105">
        <v>187142400</v>
      </c>
      <c r="K300">
        <v>1119</v>
      </c>
      <c r="L300" t="s">
        <v>179</v>
      </c>
      <c r="M300" t="s">
        <v>166</v>
      </c>
      <c r="N300" s="103">
        <v>42954</v>
      </c>
    </row>
    <row r="301" spans="1:14">
      <c r="A301">
        <v>298</v>
      </c>
      <c r="B301">
        <v>97</v>
      </c>
      <c r="C301" t="s">
        <v>98</v>
      </c>
      <c r="D301">
        <f>VLOOKUP(C301,SanPham!$A$1:$B$137,2,0)</f>
        <v>71</v>
      </c>
      <c r="E301" t="s">
        <v>34</v>
      </c>
      <c r="F301" t="s">
        <v>210</v>
      </c>
      <c r="H301" s="105">
        <v>50400</v>
      </c>
      <c r="I301" s="105">
        <v>1096</v>
      </c>
      <c r="J301" s="105">
        <v>55238400</v>
      </c>
      <c r="K301">
        <v>221</v>
      </c>
      <c r="L301" t="s">
        <v>180</v>
      </c>
      <c r="M301" t="s">
        <v>166</v>
      </c>
      <c r="N301" s="103">
        <v>42954</v>
      </c>
    </row>
    <row r="302" spans="1:14">
      <c r="A302">
        <v>299</v>
      </c>
      <c r="B302">
        <v>97</v>
      </c>
      <c r="C302" t="s">
        <v>91</v>
      </c>
      <c r="D302">
        <f>VLOOKUP(C302,SanPham!$A$1:$B$137,2,0)</f>
        <v>73</v>
      </c>
      <c r="E302" t="s">
        <v>34</v>
      </c>
      <c r="F302" t="s">
        <v>210</v>
      </c>
      <c r="H302" s="105">
        <v>97200</v>
      </c>
      <c r="I302" s="105">
        <v>1900</v>
      </c>
      <c r="J302" s="105">
        <v>184680000</v>
      </c>
      <c r="K302">
        <v>320</v>
      </c>
      <c r="L302" t="s">
        <v>181</v>
      </c>
      <c r="M302" t="s">
        <v>166</v>
      </c>
      <c r="N302" s="103">
        <v>42954</v>
      </c>
    </row>
    <row r="303" spans="1:14">
      <c r="A303">
        <v>300</v>
      </c>
      <c r="B303">
        <v>97</v>
      </c>
      <c r="C303" t="s">
        <v>73</v>
      </c>
      <c r="D303">
        <f>VLOOKUP(C303,SanPham!$A$1:$B$137,2,0)</f>
        <v>34</v>
      </c>
      <c r="E303" t="s">
        <v>34</v>
      </c>
      <c r="F303" t="s">
        <v>210</v>
      </c>
      <c r="H303" s="105">
        <v>516000</v>
      </c>
      <c r="I303" s="105">
        <v>1155</v>
      </c>
      <c r="J303" s="105">
        <v>595980000</v>
      </c>
      <c r="K303">
        <v>321</v>
      </c>
      <c r="L303" t="s">
        <v>182</v>
      </c>
      <c r="M303" t="s">
        <v>166</v>
      </c>
      <c r="N303" s="103">
        <v>42954</v>
      </c>
    </row>
    <row r="304" spans="1:14">
      <c r="A304">
        <v>301</v>
      </c>
      <c r="B304">
        <v>97</v>
      </c>
      <c r="C304" t="s">
        <v>102</v>
      </c>
      <c r="D304">
        <f>VLOOKUP(C304,SanPham!$A$1:$B$137,2,0)</f>
        <v>35</v>
      </c>
      <c r="E304" t="s">
        <v>34</v>
      </c>
      <c r="F304" t="s">
        <v>210</v>
      </c>
      <c r="H304" s="105">
        <v>1100</v>
      </c>
      <c r="I304" s="105">
        <v>565</v>
      </c>
      <c r="J304" s="105">
        <v>621500</v>
      </c>
      <c r="K304">
        <v>420</v>
      </c>
      <c r="L304" t="s">
        <v>183</v>
      </c>
      <c r="M304" t="s">
        <v>166</v>
      </c>
      <c r="N304" s="103">
        <v>42954</v>
      </c>
    </row>
    <row r="305" spans="1:14">
      <c r="A305">
        <v>302</v>
      </c>
      <c r="B305">
        <v>97</v>
      </c>
      <c r="C305" t="s">
        <v>78</v>
      </c>
      <c r="D305">
        <f>VLOOKUP(C305,SanPham!$A$1:$B$137,2,0)</f>
        <v>36</v>
      </c>
      <c r="E305" t="s">
        <v>34</v>
      </c>
      <c r="F305" t="s">
        <v>210</v>
      </c>
      <c r="H305" s="105">
        <v>102900</v>
      </c>
      <c r="I305" s="105">
        <v>565</v>
      </c>
      <c r="J305" s="105">
        <v>58138500</v>
      </c>
      <c r="K305">
        <v>420</v>
      </c>
      <c r="L305" t="s">
        <v>184</v>
      </c>
      <c r="M305" t="s">
        <v>166</v>
      </c>
      <c r="N305" s="103">
        <v>42954</v>
      </c>
    </row>
    <row r="306" spans="1:14">
      <c r="A306">
        <v>303</v>
      </c>
      <c r="B306">
        <v>98</v>
      </c>
      <c r="C306" t="s">
        <v>74</v>
      </c>
      <c r="D306">
        <f>VLOOKUP(C306,SanPham!$A$1:$B$137,2,0)</f>
        <v>23</v>
      </c>
      <c r="E306" t="s">
        <v>34</v>
      </c>
      <c r="F306" t="s">
        <v>209</v>
      </c>
      <c r="H306" s="105">
        <v>1000</v>
      </c>
      <c r="I306" s="105">
        <v>4298</v>
      </c>
      <c r="J306" s="105">
        <v>4298000</v>
      </c>
      <c r="K306">
        <v>321</v>
      </c>
      <c r="L306" t="s">
        <v>167</v>
      </c>
      <c r="M306" t="s">
        <v>166</v>
      </c>
      <c r="N306" s="103">
        <v>42954</v>
      </c>
    </row>
    <row r="307" spans="1:14">
      <c r="A307">
        <v>304</v>
      </c>
      <c r="B307">
        <v>98</v>
      </c>
      <c r="C307" t="s">
        <v>98</v>
      </c>
      <c r="D307">
        <f>VLOOKUP(C307,SanPham!$A$1:$B$137,2,0)</f>
        <v>71</v>
      </c>
      <c r="E307" t="s">
        <v>34</v>
      </c>
      <c r="F307" t="s">
        <v>210</v>
      </c>
      <c r="H307" s="105">
        <v>75600</v>
      </c>
      <c r="I307" s="105">
        <v>1096</v>
      </c>
      <c r="J307" s="105">
        <v>82857600</v>
      </c>
      <c r="K307">
        <v>221</v>
      </c>
      <c r="L307" t="s">
        <v>167</v>
      </c>
      <c r="M307" t="s">
        <v>166</v>
      </c>
      <c r="N307" s="103">
        <v>42954</v>
      </c>
    </row>
    <row r="308" spans="1:14">
      <c r="A308">
        <v>305</v>
      </c>
      <c r="B308">
        <v>98</v>
      </c>
      <c r="C308" t="s">
        <v>90</v>
      </c>
      <c r="D308">
        <f>VLOOKUP(C308,SanPham!$A$1:$B$137,2,0)</f>
        <v>74</v>
      </c>
      <c r="E308" t="s">
        <v>34</v>
      </c>
      <c r="F308" t="s">
        <v>210</v>
      </c>
      <c r="H308" s="105">
        <v>21600</v>
      </c>
      <c r="I308" s="105">
        <v>1900</v>
      </c>
      <c r="J308" s="105">
        <v>41040000</v>
      </c>
      <c r="K308">
        <v>520</v>
      </c>
      <c r="L308" t="s">
        <v>167</v>
      </c>
      <c r="M308" t="s">
        <v>166</v>
      </c>
      <c r="N308" s="103">
        <v>42954</v>
      </c>
    </row>
    <row r="309" spans="1:14">
      <c r="A309">
        <v>306</v>
      </c>
      <c r="B309">
        <v>98</v>
      </c>
      <c r="C309" t="s">
        <v>78</v>
      </c>
      <c r="D309">
        <f>VLOOKUP(C309,SanPham!$A$1:$B$137,2,0)</f>
        <v>36</v>
      </c>
      <c r="E309" t="s">
        <v>34</v>
      </c>
      <c r="F309" t="s">
        <v>210</v>
      </c>
      <c r="H309" s="105">
        <v>26000</v>
      </c>
      <c r="I309" s="105">
        <v>565</v>
      </c>
      <c r="J309" s="105">
        <v>14690000</v>
      </c>
      <c r="K309">
        <v>420</v>
      </c>
      <c r="L309" t="s">
        <v>167</v>
      </c>
      <c r="M309" t="s">
        <v>166</v>
      </c>
      <c r="N309" s="103">
        <v>42954</v>
      </c>
    </row>
    <row r="310" spans="1:14">
      <c r="A310">
        <v>307</v>
      </c>
      <c r="B310">
        <v>98</v>
      </c>
      <c r="C310" t="s">
        <v>73</v>
      </c>
      <c r="D310">
        <f>VLOOKUP(C310,SanPham!$A$1:$B$137,2,0)</f>
        <v>34</v>
      </c>
      <c r="E310" t="s">
        <v>34</v>
      </c>
      <c r="F310" t="s">
        <v>210</v>
      </c>
      <c r="H310" s="105">
        <v>156000</v>
      </c>
      <c r="I310" s="105">
        <v>1155</v>
      </c>
      <c r="J310" s="105">
        <v>180180000</v>
      </c>
      <c r="K310">
        <v>321</v>
      </c>
      <c r="L310" t="s">
        <v>167</v>
      </c>
      <c r="M310" t="s">
        <v>166</v>
      </c>
      <c r="N310" s="103">
        <v>42954</v>
      </c>
    </row>
    <row r="311" spans="1:14">
      <c r="A311">
        <v>308</v>
      </c>
      <c r="B311">
        <v>99</v>
      </c>
      <c r="C311" t="s">
        <v>74</v>
      </c>
      <c r="D311">
        <f>VLOOKUP(C311,SanPham!$A$1:$B$137,2,0)</f>
        <v>23</v>
      </c>
      <c r="E311" t="s">
        <v>34</v>
      </c>
      <c r="F311" t="s">
        <v>209</v>
      </c>
      <c r="H311" s="105">
        <v>3000</v>
      </c>
      <c r="I311" s="105">
        <v>4298</v>
      </c>
      <c r="J311" s="105">
        <v>12894000</v>
      </c>
      <c r="K311">
        <v>321</v>
      </c>
      <c r="L311" t="s">
        <v>164</v>
      </c>
      <c r="M311" t="s">
        <v>166</v>
      </c>
      <c r="N311" s="103">
        <v>42954</v>
      </c>
    </row>
    <row r="312" spans="1:14">
      <c r="A312">
        <v>309</v>
      </c>
      <c r="B312">
        <v>99</v>
      </c>
      <c r="C312" t="s">
        <v>90</v>
      </c>
      <c r="D312">
        <f>VLOOKUP(C312,SanPham!$A$1:$B$137,2,0)</f>
        <v>74</v>
      </c>
      <c r="E312" t="s">
        <v>34</v>
      </c>
      <c r="F312" t="s">
        <v>210</v>
      </c>
      <c r="H312" s="105">
        <v>18000</v>
      </c>
      <c r="I312" s="105">
        <v>1900</v>
      </c>
      <c r="J312" s="105">
        <v>34200000</v>
      </c>
      <c r="K312">
        <v>520</v>
      </c>
      <c r="L312" t="s">
        <v>164</v>
      </c>
      <c r="M312" t="s">
        <v>166</v>
      </c>
      <c r="N312" s="103">
        <v>42954</v>
      </c>
    </row>
    <row r="313" spans="1:14">
      <c r="A313">
        <v>310</v>
      </c>
      <c r="B313">
        <v>99</v>
      </c>
      <c r="C313" t="s">
        <v>78</v>
      </c>
      <c r="D313">
        <f>VLOOKUP(C313,SanPham!$A$1:$B$137,2,0)</f>
        <v>36</v>
      </c>
      <c r="E313" t="s">
        <v>34</v>
      </c>
      <c r="F313" t="s">
        <v>210</v>
      </c>
      <c r="H313" s="105">
        <v>31200</v>
      </c>
      <c r="I313" s="105">
        <v>565</v>
      </c>
      <c r="J313" s="105">
        <v>17628000</v>
      </c>
      <c r="K313">
        <v>420</v>
      </c>
      <c r="L313" t="s">
        <v>164</v>
      </c>
      <c r="M313" t="s">
        <v>166</v>
      </c>
      <c r="N313" s="103">
        <v>42954</v>
      </c>
    </row>
    <row r="314" spans="1:14">
      <c r="A314">
        <v>311</v>
      </c>
      <c r="B314">
        <v>99</v>
      </c>
      <c r="C314" t="s">
        <v>73</v>
      </c>
      <c r="D314">
        <f>VLOOKUP(C314,SanPham!$A$1:$B$137,2,0)</f>
        <v>34</v>
      </c>
      <c r="E314" t="s">
        <v>34</v>
      </c>
      <c r="F314" t="s">
        <v>210</v>
      </c>
      <c r="H314" s="105">
        <v>168000</v>
      </c>
      <c r="I314" s="105">
        <v>1155</v>
      </c>
      <c r="J314" s="105">
        <v>194040000</v>
      </c>
      <c r="K314">
        <v>321</v>
      </c>
      <c r="L314" t="s">
        <v>164</v>
      </c>
      <c r="M314" t="s">
        <v>166</v>
      </c>
      <c r="N314" s="103">
        <v>42954</v>
      </c>
    </row>
    <row r="315" spans="1:14">
      <c r="A315">
        <v>312</v>
      </c>
      <c r="B315">
        <v>100</v>
      </c>
      <c r="C315" t="s">
        <v>98</v>
      </c>
      <c r="D315">
        <f>VLOOKUP(C315,SanPham!$A$1:$B$137,2,0)</f>
        <v>71</v>
      </c>
      <c r="E315" t="s">
        <v>34</v>
      </c>
      <c r="F315" t="s">
        <v>210</v>
      </c>
      <c r="H315" s="105">
        <v>129600</v>
      </c>
      <c r="I315" s="105">
        <v>1096</v>
      </c>
      <c r="J315" s="105">
        <v>142041600</v>
      </c>
      <c r="K315">
        <v>221</v>
      </c>
      <c r="L315" t="s">
        <v>168</v>
      </c>
      <c r="M315" t="s">
        <v>166</v>
      </c>
      <c r="N315" s="103">
        <v>42954</v>
      </c>
    </row>
    <row r="316" spans="1:14">
      <c r="A316">
        <v>313</v>
      </c>
      <c r="B316">
        <v>100</v>
      </c>
      <c r="C316" t="s">
        <v>90</v>
      </c>
      <c r="D316">
        <f>VLOOKUP(C316,SanPham!$A$1:$B$137,2,0)</f>
        <v>74</v>
      </c>
      <c r="E316" t="s">
        <v>34</v>
      </c>
      <c r="F316" t="s">
        <v>210</v>
      </c>
      <c r="H316" s="105">
        <v>21600</v>
      </c>
      <c r="I316" s="105">
        <v>1900</v>
      </c>
      <c r="J316" s="105">
        <v>41040000</v>
      </c>
      <c r="K316">
        <v>520</v>
      </c>
      <c r="L316" t="s">
        <v>168</v>
      </c>
      <c r="M316" t="s">
        <v>166</v>
      </c>
      <c r="N316" s="103">
        <v>42954</v>
      </c>
    </row>
    <row r="317" spans="1:14">
      <c r="A317">
        <v>314</v>
      </c>
      <c r="B317">
        <v>100</v>
      </c>
      <c r="C317" t="s">
        <v>78</v>
      </c>
      <c r="D317">
        <f>VLOOKUP(C317,SanPham!$A$1:$B$137,2,0)</f>
        <v>36</v>
      </c>
      <c r="E317" t="s">
        <v>34</v>
      </c>
      <c r="F317" t="s">
        <v>210</v>
      </c>
      <c r="H317" s="105">
        <v>26000</v>
      </c>
      <c r="I317" s="105">
        <v>565</v>
      </c>
      <c r="J317" s="105">
        <v>14690000</v>
      </c>
      <c r="K317">
        <v>420</v>
      </c>
      <c r="L317" t="s">
        <v>168</v>
      </c>
      <c r="M317" t="s">
        <v>166</v>
      </c>
      <c r="N317" s="103">
        <v>42954</v>
      </c>
    </row>
    <row r="318" spans="1:14">
      <c r="A318">
        <v>315</v>
      </c>
      <c r="B318">
        <v>100</v>
      </c>
      <c r="C318" t="s">
        <v>73</v>
      </c>
      <c r="D318">
        <f>VLOOKUP(C318,SanPham!$A$1:$B$137,2,0)</f>
        <v>34</v>
      </c>
      <c r="E318" t="s">
        <v>34</v>
      </c>
      <c r="F318" t="s">
        <v>210</v>
      </c>
      <c r="H318" s="105">
        <v>108000</v>
      </c>
      <c r="I318" s="105">
        <v>1155</v>
      </c>
      <c r="J318" s="105">
        <v>124740000</v>
      </c>
      <c r="K318">
        <v>321</v>
      </c>
      <c r="L318" t="s">
        <v>168</v>
      </c>
      <c r="M318" t="s">
        <v>166</v>
      </c>
      <c r="N318" s="103">
        <v>42954</v>
      </c>
    </row>
    <row r="319" spans="1:14">
      <c r="A319">
        <v>316</v>
      </c>
      <c r="B319">
        <v>101</v>
      </c>
      <c r="C319" t="s">
        <v>74</v>
      </c>
      <c r="D319">
        <f>VLOOKUP(C319,SanPham!$A$1:$B$137,2,0)</f>
        <v>23</v>
      </c>
      <c r="E319" t="s">
        <v>34</v>
      </c>
      <c r="F319" t="s">
        <v>209</v>
      </c>
      <c r="H319" s="105">
        <v>9000</v>
      </c>
      <c r="I319" s="105">
        <v>4298</v>
      </c>
      <c r="J319" s="105">
        <v>38682000</v>
      </c>
      <c r="K319">
        <v>321</v>
      </c>
      <c r="L319" t="s">
        <v>169</v>
      </c>
      <c r="M319" t="s">
        <v>166</v>
      </c>
      <c r="N319" s="103">
        <v>42954</v>
      </c>
    </row>
    <row r="320" spans="1:14">
      <c r="A320">
        <v>317</v>
      </c>
      <c r="B320">
        <v>101</v>
      </c>
      <c r="C320" t="s">
        <v>98</v>
      </c>
      <c r="D320">
        <f>VLOOKUP(C320,SanPham!$A$1:$B$137,2,0)</f>
        <v>71</v>
      </c>
      <c r="E320" t="s">
        <v>34</v>
      </c>
      <c r="F320" t="s">
        <v>210</v>
      </c>
      <c r="H320" s="105">
        <v>248400</v>
      </c>
      <c r="I320" s="105">
        <v>1096</v>
      </c>
      <c r="J320" s="105">
        <v>272246400</v>
      </c>
      <c r="K320">
        <v>221</v>
      </c>
      <c r="L320" t="s">
        <v>169</v>
      </c>
      <c r="M320" t="s">
        <v>166</v>
      </c>
      <c r="N320" s="103">
        <v>42954</v>
      </c>
    </row>
    <row r="321" spans="1:14">
      <c r="A321">
        <v>318</v>
      </c>
      <c r="B321">
        <v>101</v>
      </c>
      <c r="C321" t="s">
        <v>90</v>
      </c>
      <c r="D321">
        <f>VLOOKUP(C321,SanPham!$A$1:$B$137,2,0)</f>
        <v>74</v>
      </c>
      <c r="E321" t="s">
        <v>34</v>
      </c>
      <c r="F321" t="s">
        <v>210</v>
      </c>
      <c r="H321" s="105">
        <v>28800</v>
      </c>
      <c r="I321" s="105">
        <v>1900</v>
      </c>
      <c r="J321" s="105">
        <v>54720000</v>
      </c>
      <c r="K321">
        <v>520</v>
      </c>
      <c r="L321" t="s">
        <v>169</v>
      </c>
      <c r="M321" t="s">
        <v>166</v>
      </c>
      <c r="N321" s="103">
        <v>42954</v>
      </c>
    </row>
    <row r="322" spans="1:14">
      <c r="A322">
        <v>319</v>
      </c>
      <c r="B322">
        <v>101</v>
      </c>
      <c r="C322" t="s">
        <v>78</v>
      </c>
      <c r="D322">
        <f>VLOOKUP(C322,SanPham!$A$1:$B$137,2,0)</f>
        <v>36</v>
      </c>
      <c r="E322" t="s">
        <v>34</v>
      </c>
      <c r="F322" t="s">
        <v>210</v>
      </c>
      <c r="H322" s="105">
        <v>85600</v>
      </c>
      <c r="I322" s="105">
        <v>565</v>
      </c>
      <c r="J322" s="105">
        <v>48364000</v>
      </c>
      <c r="K322">
        <v>420</v>
      </c>
      <c r="L322" t="s">
        <v>169</v>
      </c>
      <c r="M322" t="s">
        <v>166</v>
      </c>
      <c r="N322" s="103">
        <v>42954</v>
      </c>
    </row>
    <row r="323" spans="1:14">
      <c r="A323">
        <v>320</v>
      </c>
      <c r="B323">
        <v>101</v>
      </c>
      <c r="C323" t="s">
        <v>88</v>
      </c>
      <c r="D323">
        <f>VLOOKUP(C323,SanPham!$A$1:$B$137,2,0)</f>
        <v>58</v>
      </c>
      <c r="E323" t="s">
        <v>34</v>
      </c>
      <c r="F323" t="s">
        <v>210</v>
      </c>
      <c r="H323" s="105">
        <v>34000</v>
      </c>
      <c r="I323" s="105">
        <v>565</v>
      </c>
      <c r="J323" s="105">
        <v>19210000</v>
      </c>
      <c r="K323">
        <v>620</v>
      </c>
      <c r="L323" t="s">
        <v>169</v>
      </c>
      <c r="M323" t="s">
        <v>166</v>
      </c>
      <c r="N323" s="103">
        <v>42954</v>
      </c>
    </row>
    <row r="324" spans="1:14">
      <c r="A324">
        <v>321</v>
      </c>
      <c r="B324">
        <v>101</v>
      </c>
      <c r="C324" t="s">
        <v>73</v>
      </c>
      <c r="D324">
        <f>VLOOKUP(C324,SanPham!$A$1:$B$137,2,0)</f>
        <v>34</v>
      </c>
      <c r="E324" t="s">
        <v>34</v>
      </c>
      <c r="F324" t="s">
        <v>210</v>
      </c>
      <c r="H324" s="105">
        <v>276000</v>
      </c>
      <c r="I324" s="105">
        <v>1155</v>
      </c>
      <c r="J324" s="105">
        <v>318780000</v>
      </c>
      <c r="K324">
        <v>321</v>
      </c>
      <c r="L324" t="s">
        <v>169</v>
      </c>
      <c r="M324" t="s">
        <v>166</v>
      </c>
      <c r="N324" s="103">
        <v>42954</v>
      </c>
    </row>
    <row r="325" spans="1:14">
      <c r="A325">
        <v>322</v>
      </c>
      <c r="B325">
        <v>102</v>
      </c>
      <c r="C325" t="s">
        <v>74</v>
      </c>
      <c r="D325">
        <f>VLOOKUP(C325,SanPham!$A$1:$B$137,2,0)</f>
        <v>23</v>
      </c>
      <c r="E325" t="s">
        <v>34</v>
      </c>
      <c r="F325" t="s">
        <v>209</v>
      </c>
      <c r="H325" s="105">
        <v>1000</v>
      </c>
      <c r="I325" s="105">
        <v>4298</v>
      </c>
      <c r="J325" s="105">
        <v>4298000</v>
      </c>
      <c r="K325">
        <v>321</v>
      </c>
      <c r="L325" t="s">
        <v>170</v>
      </c>
      <c r="M325" t="s">
        <v>166</v>
      </c>
      <c r="N325" s="103">
        <v>42954</v>
      </c>
    </row>
    <row r="326" spans="1:14">
      <c r="A326">
        <v>323</v>
      </c>
      <c r="B326">
        <v>102</v>
      </c>
      <c r="C326" t="s">
        <v>98</v>
      </c>
      <c r="D326">
        <f>VLOOKUP(C326,SanPham!$A$1:$B$137,2,0)</f>
        <v>71</v>
      </c>
      <c r="E326" t="s">
        <v>34</v>
      </c>
      <c r="F326" t="s">
        <v>210</v>
      </c>
      <c r="H326" s="105">
        <v>104400</v>
      </c>
      <c r="I326" s="105">
        <v>1096</v>
      </c>
      <c r="J326" s="105">
        <v>114422400</v>
      </c>
      <c r="K326">
        <v>221</v>
      </c>
      <c r="L326" t="s">
        <v>170</v>
      </c>
      <c r="M326" t="s">
        <v>166</v>
      </c>
      <c r="N326" s="103">
        <v>42954</v>
      </c>
    </row>
    <row r="327" spans="1:14">
      <c r="A327">
        <v>324</v>
      </c>
      <c r="B327">
        <v>102</v>
      </c>
      <c r="C327" t="s">
        <v>90</v>
      </c>
      <c r="D327">
        <f>VLOOKUP(C327,SanPham!$A$1:$B$137,2,0)</f>
        <v>74</v>
      </c>
      <c r="E327" t="s">
        <v>34</v>
      </c>
      <c r="F327" t="s">
        <v>210</v>
      </c>
      <c r="H327" s="105">
        <v>25200</v>
      </c>
      <c r="I327" s="105">
        <v>1900</v>
      </c>
      <c r="J327" s="105">
        <v>47880000</v>
      </c>
      <c r="K327">
        <v>520</v>
      </c>
      <c r="L327" t="s">
        <v>170</v>
      </c>
      <c r="M327" t="s">
        <v>166</v>
      </c>
      <c r="N327" s="103">
        <v>42954</v>
      </c>
    </row>
    <row r="328" spans="1:14">
      <c r="A328">
        <v>325</v>
      </c>
      <c r="B328">
        <v>102</v>
      </c>
      <c r="C328" t="s">
        <v>88</v>
      </c>
      <c r="D328">
        <f>VLOOKUP(C328,SanPham!$A$1:$B$137,2,0)</f>
        <v>58</v>
      </c>
      <c r="E328" t="s">
        <v>34</v>
      </c>
      <c r="F328" t="s">
        <v>210</v>
      </c>
      <c r="H328" s="105">
        <v>46800</v>
      </c>
      <c r="I328" s="105">
        <v>565</v>
      </c>
      <c r="J328" s="105">
        <v>26442000</v>
      </c>
      <c r="K328">
        <v>620</v>
      </c>
      <c r="L328" t="s">
        <v>170</v>
      </c>
      <c r="M328" t="s">
        <v>166</v>
      </c>
      <c r="N328" s="103">
        <v>42954</v>
      </c>
    </row>
    <row r="329" spans="1:14">
      <c r="A329">
        <v>326</v>
      </c>
      <c r="B329">
        <v>102</v>
      </c>
      <c r="C329" t="s">
        <v>73</v>
      </c>
      <c r="D329">
        <f>VLOOKUP(C329,SanPham!$A$1:$B$137,2,0)</f>
        <v>34</v>
      </c>
      <c r="E329" t="s">
        <v>34</v>
      </c>
      <c r="F329" t="s">
        <v>210</v>
      </c>
      <c r="H329" s="105">
        <v>204000</v>
      </c>
      <c r="I329" s="105">
        <v>1155</v>
      </c>
      <c r="J329" s="105">
        <v>235620000</v>
      </c>
      <c r="K329">
        <v>321</v>
      </c>
      <c r="L329" t="s">
        <v>170</v>
      </c>
      <c r="M329" t="s">
        <v>166</v>
      </c>
      <c r="N329" s="103">
        <v>42954</v>
      </c>
    </row>
    <row r="330" spans="1:14">
      <c r="A330">
        <v>327</v>
      </c>
      <c r="B330">
        <v>103</v>
      </c>
      <c r="C330" t="s">
        <v>98</v>
      </c>
      <c r="D330">
        <f>VLOOKUP(C330,SanPham!$A$1:$B$137,2,0)</f>
        <v>71</v>
      </c>
      <c r="E330" t="s">
        <v>34</v>
      </c>
      <c r="F330" t="s">
        <v>210</v>
      </c>
      <c r="H330" s="105">
        <v>104400</v>
      </c>
      <c r="I330" s="105">
        <v>1096</v>
      </c>
      <c r="J330" s="105">
        <v>114422400</v>
      </c>
      <c r="K330">
        <v>221</v>
      </c>
      <c r="L330" t="s">
        <v>171</v>
      </c>
      <c r="M330" t="s">
        <v>166</v>
      </c>
      <c r="N330" s="103">
        <v>42954</v>
      </c>
    </row>
    <row r="331" spans="1:14">
      <c r="A331">
        <v>328</v>
      </c>
      <c r="B331">
        <v>103</v>
      </c>
      <c r="C331" t="s">
        <v>90</v>
      </c>
      <c r="D331">
        <f>VLOOKUP(C331,SanPham!$A$1:$B$137,2,0)</f>
        <v>74</v>
      </c>
      <c r="E331" t="s">
        <v>34</v>
      </c>
      <c r="F331" t="s">
        <v>210</v>
      </c>
      <c r="H331" s="105">
        <v>28800</v>
      </c>
      <c r="I331" s="105">
        <v>1900</v>
      </c>
      <c r="J331" s="105">
        <v>54720000</v>
      </c>
      <c r="K331">
        <v>520</v>
      </c>
      <c r="L331" t="s">
        <v>171</v>
      </c>
      <c r="M331" t="s">
        <v>166</v>
      </c>
      <c r="N331" s="103">
        <v>42954</v>
      </c>
    </row>
    <row r="332" spans="1:14">
      <c r="A332">
        <v>329</v>
      </c>
      <c r="B332">
        <v>103</v>
      </c>
      <c r="C332" t="s">
        <v>88</v>
      </c>
      <c r="D332">
        <f>VLOOKUP(C332,SanPham!$A$1:$B$137,2,0)</f>
        <v>58</v>
      </c>
      <c r="E332" t="s">
        <v>34</v>
      </c>
      <c r="F332" t="s">
        <v>210</v>
      </c>
      <c r="H332" s="105">
        <v>36400</v>
      </c>
      <c r="I332" s="105">
        <v>565</v>
      </c>
      <c r="J332" s="105">
        <v>20566000</v>
      </c>
      <c r="K332">
        <v>620</v>
      </c>
      <c r="L332" t="s">
        <v>171</v>
      </c>
      <c r="M332" t="s">
        <v>166</v>
      </c>
      <c r="N332" s="103">
        <v>42954</v>
      </c>
    </row>
    <row r="333" spans="1:14">
      <c r="A333">
        <v>330</v>
      </c>
      <c r="B333">
        <v>103</v>
      </c>
      <c r="C333" t="s">
        <v>73</v>
      </c>
      <c r="D333">
        <f>VLOOKUP(C333,SanPham!$A$1:$B$137,2,0)</f>
        <v>34</v>
      </c>
      <c r="E333" t="s">
        <v>34</v>
      </c>
      <c r="F333" t="s">
        <v>210</v>
      </c>
      <c r="H333" s="105">
        <v>156000</v>
      </c>
      <c r="I333" s="105">
        <v>1155</v>
      </c>
      <c r="J333" s="105">
        <v>180180000</v>
      </c>
      <c r="K333">
        <v>321</v>
      </c>
      <c r="L333" t="s">
        <v>171</v>
      </c>
      <c r="M333" t="s">
        <v>166</v>
      </c>
      <c r="N333" s="103">
        <v>42954</v>
      </c>
    </row>
    <row r="334" spans="1:14">
      <c r="A334">
        <v>331</v>
      </c>
      <c r="B334">
        <v>104</v>
      </c>
      <c r="C334" t="s">
        <v>74</v>
      </c>
      <c r="D334">
        <f>VLOOKUP(C334,SanPham!$A$1:$B$137,2,0)</f>
        <v>23</v>
      </c>
      <c r="E334" t="s">
        <v>34</v>
      </c>
      <c r="F334" t="s">
        <v>209</v>
      </c>
      <c r="H334" s="105">
        <v>2000</v>
      </c>
      <c r="I334" s="105">
        <v>4298</v>
      </c>
      <c r="J334" s="105">
        <v>8596000</v>
      </c>
      <c r="K334">
        <v>321</v>
      </c>
      <c r="L334" t="s">
        <v>172</v>
      </c>
      <c r="M334" t="s">
        <v>166</v>
      </c>
      <c r="N334" s="103">
        <v>42954</v>
      </c>
    </row>
    <row r="335" spans="1:14">
      <c r="A335">
        <v>332</v>
      </c>
      <c r="B335">
        <v>104</v>
      </c>
      <c r="C335" t="s">
        <v>98</v>
      </c>
      <c r="D335">
        <f>VLOOKUP(C335,SanPham!$A$1:$B$137,2,0)</f>
        <v>71</v>
      </c>
      <c r="E335" t="s">
        <v>34</v>
      </c>
      <c r="F335" t="s">
        <v>210</v>
      </c>
      <c r="H335" s="105">
        <v>13128</v>
      </c>
      <c r="I335" s="105">
        <v>1096</v>
      </c>
      <c r="J335" s="105">
        <v>14388288</v>
      </c>
      <c r="K335">
        <v>221</v>
      </c>
      <c r="L335" t="s">
        <v>172</v>
      </c>
      <c r="M335" t="s">
        <v>166</v>
      </c>
      <c r="N335" s="103">
        <v>42954</v>
      </c>
    </row>
    <row r="336" spans="1:14">
      <c r="A336">
        <v>333</v>
      </c>
      <c r="B336">
        <v>104</v>
      </c>
      <c r="C336" t="s">
        <v>100</v>
      </c>
      <c r="D336">
        <f>VLOOKUP(C336,SanPham!$A$1:$B$137,2,0)</f>
        <v>72</v>
      </c>
      <c r="E336" t="s">
        <v>34</v>
      </c>
      <c r="F336" t="s">
        <v>210</v>
      </c>
      <c r="H336" s="105">
        <v>76872</v>
      </c>
      <c r="I336" s="105">
        <v>1096</v>
      </c>
      <c r="J336" s="105">
        <v>84251712</v>
      </c>
      <c r="K336">
        <v>621</v>
      </c>
      <c r="L336" t="s">
        <v>172</v>
      </c>
      <c r="M336" t="s">
        <v>166</v>
      </c>
      <c r="N336" s="103">
        <v>42954</v>
      </c>
    </row>
    <row r="337" spans="1:14">
      <c r="A337">
        <v>334</v>
      </c>
      <c r="B337">
        <v>104</v>
      </c>
      <c r="C337" t="s">
        <v>90</v>
      </c>
      <c r="D337">
        <f>VLOOKUP(C337,SanPham!$A$1:$B$137,2,0)</f>
        <v>74</v>
      </c>
      <c r="E337" t="s">
        <v>34</v>
      </c>
      <c r="F337" t="s">
        <v>210</v>
      </c>
      <c r="H337" s="105">
        <v>28800</v>
      </c>
      <c r="I337" s="105">
        <v>1900</v>
      </c>
      <c r="J337" s="105">
        <v>54720000</v>
      </c>
      <c r="K337">
        <v>520</v>
      </c>
      <c r="L337" t="s">
        <v>172</v>
      </c>
      <c r="M337" t="s">
        <v>166</v>
      </c>
      <c r="N337" s="103">
        <v>42954</v>
      </c>
    </row>
    <row r="338" spans="1:14">
      <c r="A338">
        <v>335</v>
      </c>
      <c r="B338">
        <v>104</v>
      </c>
      <c r="C338" t="s">
        <v>88</v>
      </c>
      <c r="D338">
        <f>VLOOKUP(C338,SanPham!$A$1:$B$137,2,0)</f>
        <v>58</v>
      </c>
      <c r="E338" t="s">
        <v>34</v>
      </c>
      <c r="F338" t="s">
        <v>210</v>
      </c>
      <c r="H338" s="105">
        <v>36400</v>
      </c>
      <c r="I338" s="105">
        <v>565</v>
      </c>
      <c r="J338" s="105">
        <v>20566000</v>
      </c>
      <c r="K338">
        <v>620</v>
      </c>
      <c r="L338" t="s">
        <v>172</v>
      </c>
      <c r="M338" t="s">
        <v>166</v>
      </c>
      <c r="N338" s="103">
        <v>42954</v>
      </c>
    </row>
    <row r="339" spans="1:14">
      <c r="A339">
        <v>336</v>
      </c>
      <c r="B339">
        <v>104</v>
      </c>
      <c r="C339" t="s">
        <v>73</v>
      </c>
      <c r="D339">
        <f>VLOOKUP(C339,SanPham!$A$1:$B$137,2,0)</f>
        <v>34</v>
      </c>
      <c r="E339" t="s">
        <v>34</v>
      </c>
      <c r="F339" t="s">
        <v>210</v>
      </c>
      <c r="H339" s="105">
        <v>168000</v>
      </c>
      <c r="I339" s="105">
        <v>1155</v>
      </c>
      <c r="J339" s="105">
        <v>194040000</v>
      </c>
      <c r="K339">
        <v>321</v>
      </c>
      <c r="L339" t="s">
        <v>172</v>
      </c>
      <c r="M339" t="s">
        <v>166</v>
      </c>
      <c r="N339" s="103">
        <v>42954</v>
      </c>
    </row>
    <row r="340" spans="1:14">
      <c r="A340">
        <v>337</v>
      </c>
      <c r="B340">
        <v>105</v>
      </c>
      <c r="C340" t="s">
        <v>68</v>
      </c>
      <c r="D340">
        <f>VLOOKUP(C340,SanPham!$A$1:$B$137,2,0)</f>
        <v>24</v>
      </c>
      <c r="E340" t="s">
        <v>34</v>
      </c>
      <c r="F340" t="s">
        <v>209</v>
      </c>
      <c r="H340" s="105">
        <v>4000</v>
      </c>
      <c r="I340" s="105">
        <v>4298</v>
      </c>
      <c r="J340" s="105">
        <v>17192000</v>
      </c>
      <c r="K340">
        <v>321</v>
      </c>
      <c r="L340" t="s">
        <v>161</v>
      </c>
      <c r="M340" t="s">
        <v>166</v>
      </c>
      <c r="N340" s="103">
        <v>42954</v>
      </c>
    </row>
    <row r="341" spans="1:14">
      <c r="A341">
        <v>338</v>
      </c>
      <c r="B341">
        <v>105</v>
      </c>
      <c r="C341" t="s">
        <v>100</v>
      </c>
      <c r="D341">
        <f>VLOOKUP(C341,SanPham!$A$1:$B$137,2,0)</f>
        <v>72</v>
      </c>
      <c r="E341" t="s">
        <v>34</v>
      </c>
      <c r="F341" t="s">
        <v>210</v>
      </c>
      <c r="H341" s="105">
        <v>118800</v>
      </c>
      <c r="I341" s="105">
        <v>1096</v>
      </c>
      <c r="J341" s="105">
        <v>130204800</v>
      </c>
      <c r="K341">
        <v>621</v>
      </c>
      <c r="L341" t="s">
        <v>161</v>
      </c>
      <c r="M341" t="s">
        <v>166</v>
      </c>
      <c r="N341" s="103">
        <v>42954</v>
      </c>
    </row>
    <row r="342" spans="1:14">
      <c r="A342">
        <v>339</v>
      </c>
      <c r="B342">
        <v>105</v>
      </c>
      <c r="C342" t="s">
        <v>90</v>
      </c>
      <c r="D342">
        <f>VLOOKUP(C342,SanPham!$A$1:$B$137,2,0)</f>
        <v>74</v>
      </c>
      <c r="E342" t="s">
        <v>34</v>
      </c>
      <c r="F342" t="s">
        <v>210</v>
      </c>
      <c r="H342" s="105">
        <v>32400</v>
      </c>
      <c r="I342" s="105">
        <v>1900</v>
      </c>
      <c r="J342" s="105">
        <v>61560000</v>
      </c>
      <c r="K342">
        <v>520</v>
      </c>
      <c r="L342" t="s">
        <v>161</v>
      </c>
      <c r="M342" t="s">
        <v>166</v>
      </c>
      <c r="N342" s="103">
        <v>42954</v>
      </c>
    </row>
    <row r="343" spans="1:14">
      <c r="A343">
        <v>340</v>
      </c>
      <c r="B343">
        <v>105</v>
      </c>
      <c r="C343" t="s">
        <v>88</v>
      </c>
      <c r="D343">
        <f>VLOOKUP(C343,SanPham!$A$1:$B$137,2,0)</f>
        <v>58</v>
      </c>
      <c r="E343" t="s">
        <v>34</v>
      </c>
      <c r="F343" t="s">
        <v>210</v>
      </c>
      <c r="H343" s="105">
        <v>93200</v>
      </c>
      <c r="I343" s="105">
        <v>565</v>
      </c>
      <c r="J343" s="105">
        <v>52658000</v>
      </c>
      <c r="K343">
        <v>620</v>
      </c>
      <c r="L343" t="s">
        <v>161</v>
      </c>
      <c r="M343" t="s">
        <v>166</v>
      </c>
      <c r="N343" s="103">
        <v>42954</v>
      </c>
    </row>
    <row r="344" spans="1:14">
      <c r="A344">
        <v>341</v>
      </c>
      <c r="B344">
        <v>105</v>
      </c>
      <c r="C344" t="s">
        <v>73</v>
      </c>
      <c r="D344">
        <f>VLOOKUP(C344,SanPham!$A$1:$B$137,2,0)</f>
        <v>34</v>
      </c>
      <c r="E344" t="s">
        <v>34</v>
      </c>
      <c r="F344" t="s">
        <v>210</v>
      </c>
      <c r="H344" s="105">
        <v>252000</v>
      </c>
      <c r="I344" s="105">
        <v>1155</v>
      </c>
      <c r="J344" s="105">
        <v>291060000</v>
      </c>
      <c r="K344">
        <v>321</v>
      </c>
      <c r="L344" t="s">
        <v>161</v>
      </c>
      <c r="M344" t="s">
        <v>166</v>
      </c>
      <c r="N344" s="103">
        <v>42954</v>
      </c>
    </row>
    <row r="345" spans="1:14">
      <c r="A345">
        <v>342</v>
      </c>
      <c r="B345">
        <v>106</v>
      </c>
      <c r="C345" t="s">
        <v>74</v>
      </c>
      <c r="D345">
        <f>VLOOKUP(C345,SanPham!$A$1:$B$137,2,0)</f>
        <v>23</v>
      </c>
      <c r="E345" t="s">
        <v>34</v>
      </c>
      <c r="F345" t="s">
        <v>209</v>
      </c>
      <c r="H345" s="105">
        <v>4000</v>
      </c>
      <c r="I345" s="105">
        <v>4298</v>
      </c>
      <c r="J345" s="105">
        <v>17192000</v>
      </c>
      <c r="K345">
        <v>321</v>
      </c>
      <c r="L345" t="s">
        <v>173</v>
      </c>
      <c r="M345" t="s">
        <v>166</v>
      </c>
      <c r="N345" s="103">
        <v>42954</v>
      </c>
    </row>
    <row r="346" spans="1:14">
      <c r="A346">
        <v>343</v>
      </c>
      <c r="B346">
        <v>106</v>
      </c>
      <c r="C346" t="s">
        <v>100</v>
      </c>
      <c r="D346">
        <f>VLOOKUP(C346,SanPham!$A$1:$B$137,2,0)</f>
        <v>72</v>
      </c>
      <c r="E346" t="s">
        <v>34</v>
      </c>
      <c r="F346" t="s">
        <v>210</v>
      </c>
      <c r="H346" s="105">
        <v>298800</v>
      </c>
      <c r="I346" s="105">
        <v>1096</v>
      </c>
      <c r="J346" s="105">
        <v>327484800</v>
      </c>
      <c r="K346">
        <v>621</v>
      </c>
      <c r="L346" t="s">
        <v>173</v>
      </c>
      <c r="M346" t="s">
        <v>166</v>
      </c>
      <c r="N346" s="103">
        <v>42954</v>
      </c>
    </row>
    <row r="347" spans="1:14">
      <c r="A347">
        <v>344</v>
      </c>
      <c r="B347">
        <v>106</v>
      </c>
      <c r="C347" t="s">
        <v>90</v>
      </c>
      <c r="D347">
        <f>VLOOKUP(C347,SanPham!$A$1:$B$137,2,0)</f>
        <v>74</v>
      </c>
      <c r="E347" t="s">
        <v>34</v>
      </c>
      <c r="F347" t="s">
        <v>210</v>
      </c>
      <c r="H347" s="105">
        <v>43200</v>
      </c>
      <c r="I347" s="105">
        <v>1900</v>
      </c>
      <c r="J347" s="105">
        <v>82080000</v>
      </c>
      <c r="K347">
        <v>520</v>
      </c>
      <c r="L347" t="s">
        <v>173</v>
      </c>
      <c r="M347" t="s">
        <v>166</v>
      </c>
      <c r="N347" s="103">
        <v>42954</v>
      </c>
    </row>
    <row r="348" spans="1:14">
      <c r="A348">
        <v>345</v>
      </c>
      <c r="B348">
        <v>106</v>
      </c>
      <c r="C348" t="s">
        <v>88</v>
      </c>
      <c r="D348">
        <f>VLOOKUP(C348,SanPham!$A$1:$B$137,2,0)</f>
        <v>58</v>
      </c>
      <c r="E348" t="s">
        <v>34</v>
      </c>
      <c r="F348" t="s">
        <v>210</v>
      </c>
      <c r="H348" s="105">
        <v>140400</v>
      </c>
      <c r="I348" s="105">
        <v>565</v>
      </c>
      <c r="J348" s="105">
        <v>79326000</v>
      </c>
      <c r="K348">
        <v>620</v>
      </c>
      <c r="L348" t="s">
        <v>173</v>
      </c>
      <c r="M348" t="s">
        <v>166</v>
      </c>
      <c r="N348" s="103">
        <v>42954</v>
      </c>
    </row>
    <row r="349" spans="1:14">
      <c r="A349">
        <v>346</v>
      </c>
      <c r="B349">
        <v>106</v>
      </c>
      <c r="C349" t="s">
        <v>73</v>
      </c>
      <c r="D349">
        <f>VLOOKUP(C349,SanPham!$A$1:$B$137,2,0)</f>
        <v>34</v>
      </c>
      <c r="E349" t="s">
        <v>34</v>
      </c>
      <c r="F349" t="s">
        <v>210</v>
      </c>
      <c r="H349" s="105">
        <v>396000</v>
      </c>
      <c r="I349" s="105">
        <v>1155</v>
      </c>
      <c r="J349" s="105">
        <v>457380000</v>
      </c>
      <c r="K349">
        <v>321</v>
      </c>
      <c r="L349" t="s">
        <v>173</v>
      </c>
      <c r="M349" t="s">
        <v>166</v>
      </c>
      <c r="N349" s="103">
        <v>42954</v>
      </c>
    </row>
    <row r="350" spans="1:14">
      <c r="A350">
        <v>347</v>
      </c>
      <c r="B350">
        <v>107</v>
      </c>
      <c r="C350" t="s">
        <v>74</v>
      </c>
      <c r="D350">
        <f>VLOOKUP(C350,SanPham!$A$1:$B$137,2,0)</f>
        <v>23</v>
      </c>
      <c r="E350" t="s">
        <v>34</v>
      </c>
      <c r="F350" t="s">
        <v>209</v>
      </c>
      <c r="H350" s="105">
        <v>2000</v>
      </c>
      <c r="I350" s="105">
        <v>4298</v>
      </c>
      <c r="J350" s="105">
        <v>8596000</v>
      </c>
      <c r="K350">
        <v>321</v>
      </c>
      <c r="L350" t="s">
        <v>174</v>
      </c>
      <c r="M350" t="s">
        <v>166</v>
      </c>
      <c r="N350" s="103">
        <v>42954</v>
      </c>
    </row>
    <row r="351" spans="1:14">
      <c r="A351">
        <v>348</v>
      </c>
      <c r="B351">
        <v>107</v>
      </c>
      <c r="C351" t="s">
        <v>98</v>
      </c>
      <c r="D351">
        <f>VLOOKUP(C351,SanPham!$A$1:$B$137,2,0)</f>
        <v>71</v>
      </c>
      <c r="E351" t="s">
        <v>34</v>
      </c>
      <c r="F351" t="s">
        <v>210</v>
      </c>
      <c r="H351" s="105">
        <v>126000</v>
      </c>
      <c r="I351" s="105">
        <v>1096</v>
      </c>
      <c r="J351" s="105">
        <v>138096000</v>
      </c>
      <c r="K351">
        <v>221</v>
      </c>
      <c r="L351" t="s">
        <v>174</v>
      </c>
      <c r="M351" t="s">
        <v>166</v>
      </c>
      <c r="N351" s="103">
        <v>42954</v>
      </c>
    </row>
    <row r="352" spans="1:14">
      <c r="A352">
        <v>349</v>
      </c>
      <c r="B352">
        <v>107</v>
      </c>
      <c r="C352" t="s">
        <v>90</v>
      </c>
      <c r="D352">
        <f>VLOOKUP(C352,SanPham!$A$1:$B$137,2,0)</f>
        <v>74</v>
      </c>
      <c r="E352" t="s">
        <v>34</v>
      </c>
      <c r="F352" t="s">
        <v>210</v>
      </c>
      <c r="H352" s="105">
        <v>28800</v>
      </c>
      <c r="I352" s="105">
        <v>1900</v>
      </c>
      <c r="J352" s="105">
        <v>54720000</v>
      </c>
      <c r="K352">
        <v>520</v>
      </c>
      <c r="L352" t="s">
        <v>174</v>
      </c>
      <c r="M352" t="s">
        <v>166</v>
      </c>
      <c r="N352" s="103">
        <v>42954</v>
      </c>
    </row>
    <row r="353" spans="1:14">
      <c r="A353">
        <v>350</v>
      </c>
      <c r="B353">
        <v>107</v>
      </c>
      <c r="C353" t="s">
        <v>78</v>
      </c>
      <c r="D353">
        <f>VLOOKUP(C353,SanPham!$A$1:$B$137,2,0)</f>
        <v>36</v>
      </c>
      <c r="E353" t="s">
        <v>34</v>
      </c>
      <c r="F353" t="s">
        <v>210</v>
      </c>
      <c r="H353" s="105">
        <v>52000</v>
      </c>
      <c r="I353" s="105">
        <v>565</v>
      </c>
      <c r="J353" s="105">
        <v>29380000</v>
      </c>
      <c r="K353">
        <v>420</v>
      </c>
      <c r="L353" t="s">
        <v>174</v>
      </c>
      <c r="M353" t="s">
        <v>166</v>
      </c>
      <c r="N353" s="103">
        <v>42954</v>
      </c>
    </row>
    <row r="354" spans="1:14">
      <c r="A354">
        <v>351</v>
      </c>
      <c r="B354">
        <v>107</v>
      </c>
      <c r="C354" t="s">
        <v>73</v>
      </c>
      <c r="D354">
        <f>VLOOKUP(C354,SanPham!$A$1:$B$137,2,0)</f>
        <v>34</v>
      </c>
      <c r="E354" t="s">
        <v>34</v>
      </c>
      <c r="F354" t="s">
        <v>210</v>
      </c>
      <c r="H354" s="105">
        <v>168000</v>
      </c>
      <c r="I354" s="105">
        <v>1155</v>
      </c>
      <c r="J354" s="105">
        <v>194040000</v>
      </c>
      <c r="K354">
        <v>321</v>
      </c>
      <c r="L354" t="s">
        <v>174</v>
      </c>
      <c r="M354" t="s">
        <v>166</v>
      </c>
      <c r="N354" s="103">
        <v>42954</v>
      </c>
    </row>
    <row r="355" spans="1:14">
      <c r="A355">
        <v>352</v>
      </c>
      <c r="B355">
        <v>108</v>
      </c>
      <c r="C355" t="s">
        <v>74</v>
      </c>
      <c r="D355">
        <f>VLOOKUP(C355,SanPham!$A$1:$B$137,2,0)</f>
        <v>23</v>
      </c>
      <c r="E355" t="s">
        <v>34</v>
      </c>
      <c r="F355" t="s">
        <v>209</v>
      </c>
      <c r="H355" s="105">
        <v>800</v>
      </c>
      <c r="I355" s="105">
        <v>4298</v>
      </c>
      <c r="J355" s="105">
        <v>3438400</v>
      </c>
      <c r="K355">
        <v>321</v>
      </c>
      <c r="L355" t="s">
        <v>175</v>
      </c>
      <c r="M355" t="s">
        <v>166</v>
      </c>
      <c r="N355" s="103">
        <v>42954</v>
      </c>
    </row>
    <row r="356" spans="1:14">
      <c r="A356">
        <v>353</v>
      </c>
      <c r="B356">
        <v>108</v>
      </c>
      <c r="C356" t="s">
        <v>68</v>
      </c>
      <c r="D356">
        <f>VLOOKUP(C356,SanPham!$A$1:$B$137,2,0)</f>
        <v>24</v>
      </c>
      <c r="E356" t="s">
        <v>34</v>
      </c>
      <c r="F356" t="s">
        <v>209</v>
      </c>
      <c r="H356" s="105">
        <v>1200</v>
      </c>
      <c r="I356" s="105">
        <v>4298</v>
      </c>
      <c r="J356" s="105">
        <v>5157600</v>
      </c>
      <c r="K356">
        <v>321</v>
      </c>
      <c r="L356" t="s">
        <v>175</v>
      </c>
      <c r="M356" t="s">
        <v>166</v>
      </c>
      <c r="N356" s="103">
        <v>42954</v>
      </c>
    </row>
    <row r="357" spans="1:14">
      <c r="A357">
        <v>354</v>
      </c>
      <c r="B357">
        <v>108</v>
      </c>
      <c r="C357" t="s">
        <v>100</v>
      </c>
      <c r="D357">
        <f>VLOOKUP(C357,SanPham!$A$1:$B$137,2,0)</f>
        <v>72</v>
      </c>
      <c r="E357" t="s">
        <v>34</v>
      </c>
      <c r="F357" t="s">
        <v>210</v>
      </c>
      <c r="H357" s="105">
        <v>205200</v>
      </c>
      <c r="I357" s="105">
        <v>1096</v>
      </c>
      <c r="J357" s="105">
        <v>224899200</v>
      </c>
      <c r="K357">
        <v>621</v>
      </c>
      <c r="L357" t="s">
        <v>175</v>
      </c>
      <c r="M357" t="s">
        <v>166</v>
      </c>
      <c r="N357" s="103">
        <v>42954</v>
      </c>
    </row>
    <row r="358" spans="1:14">
      <c r="A358">
        <v>355</v>
      </c>
      <c r="B358">
        <v>108</v>
      </c>
      <c r="C358" t="s">
        <v>90</v>
      </c>
      <c r="D358">
        <f>VLOOKUP(C358,SanPham!$A$1:$B$137,2,0)</f>
        <v>74</v>
      </c>
      <c r="E358" t="s">
        <v>34</v>
      </c>
      <c r="F358" t="s">
        <v>210</v>
      </c>
      <c r="H358" s="105">
        <v>28800</v>
      </c>
      <c r="I358" s="105">
        <v>1900</v>
      </c>
      <c r="J358" s="105">
        <v>54720000</v>
      </c>
      <c r="K358">
        <v>520</v>
      </c>
      <c r="L358" t="s">
        <v>175</v>
      </c>
      <c r="M358" t="s">
        <v>166</v>
      </c>
      <c r="N358" s="103">
        <v>42954</v>
      </c>
    </row>
    <row r="359" spans="1:14">
      <c r="A359">
        <v>356</v>
      </c>
      <c r="B359">
        <v>108</v>
      </c>
      <c r="C359" t="s">
        <v>88</v>
      </c>
      <c r="D359">
        <f>VLOOKUP(C359,SanPham!$A$1:$B$137,2,0)</f>
        <v>58</v>
      </c>
      <c r="E359" t="s">
        <v>34</v>
      </c>
      <c r="F359" t="s">
        <v>210</v>
      </c>
      <c r="H359" s="105">
        <v>62400</v>
      </c>
      <c r="I359" s="105">
        <v>565</v>
      </c>
      <c r="J359" s="105">
        <v>35256000</v>
      </c>
      <c r="K359">
        <v>620</v>
      </c>
      <c r="L359" t="s">
        <v>175</v>
      </c>
      <c r="M359" t="s">
        <v>166</v>
      </c>
      <c r="N359" s="103">
        <v>42954</v>
      </c>
    </row>
    <row r="360" spans="1:14">
      <c r="A360">
        <v>357</v>
      </c>
      <c r="B360">
        <v>108</v>
      </c>
      <c r="C360" t="s">
        <v>73</v>
      </c>
      <c r="D360">
        <f>VLOOKUP(C360,SanPham!$A$1:$B$137,2,0)</f>
        <v>34</v>
      </c>
      <c r="E360" t="s">
        <v>34</v>
      </c>
      <c r="F360" t="s">
        <v>210</v>
      </c>
      <c r="H360" s="105">
        <v>192000</v>
      </c>
      <c r="I360" s="105">
        <v>1155</v>
      </c>
      <c r="J360" s="105">
        <v>221760000</v>
      </c>
      <c r="K360">
        <v>321</v>
      </c>
      <c r="L360" t="s">
        <v>175</v>
      </c>
      <c r="M360" t="s">
        <v>166</v>
      </c>
      <c r="N360" s="103">
        <v>42954</v>
      </c>
    </row>
    <row r="361" spans="1:14">
      <c r="A361">
        <v>358</v>
      </c>
      <c r="B361">
        <v>109</v>
      </c>
      <c r="C361" t="s">
        <v>98</v>
      </c>
      <c r="D361">
        <f>VLOOKUP(C361,SanPham!$A$1:$B$137,2,0)</f>
        <v>71</v>
      </c>
      <c r="E361" t="s">
        <v>34</v>
      </c>
      <c r="F361" t="s">
        <v>210</v>
      </c>
      <c r="H361" s="105">
        <v>147600</v>
      </c>
      <c r="I361" s="105">
        <v>1096</v>
      </c>
      <c r="J361" s="105">
        <v>161769600</v>
      </c>
      <c r="K361">
        <v>221</v>
      </c>
      <c r="L361" t="s">
        <v>160</v>
      </c>
      <c r="M361" t="s">
        <v>166</v>
      </c>
      <c r="N361" s="103">
        <v>42954</v>
      </c>
    </row>
    <row r="362" spans="1:14">
      <c r="A362">
        <v>359</v>
      </c>
      <c r="B362">
        <v>109</v>
      </c>
      <c r="C362" t="s">
        <v>90</v>
      </c>
      <c r="D362">
        <f>VLOOKUP(C362,SanPham!$A$1:$B$137,2,0)</f>
        <v>74</v>
      </c>
      <c r="E362" t="s">
        <v>34</v>
      </c>
      <c r="F362" t="s">
        <v>210</v>
      </c>
      <c r="H362" s="105">
        <v>43200</v>
      </c>
      <c r="I362" s="105">
        <v>1900</v>
      </c>
      <c r="J362" s="105">
        <v>82080000</v>
      </c>
      <c r="K362">
        <v>520</v>
      </c>
      <c r="L362" t="s">
        <v>160</v>
      </c>
      <c r="M362" t="s">
        <v>166</v>
      </c>
      <c r="N362" s="103">
        <v>42954</v>
      </c>
    </row>
    <row r="363" spans="1:14">
      <c r="A363">
        <v>360</v>
      </c>
      <c r="B363">
        <v>109</v>
      </c>
      <c r="C363" t="s">
        <v>78</v>
      </c>
      <c r="D363">
        <f>VLOOKUP(C363,SanPham!$A$1:$B$137,2,0)</f>
        <v>36</v>
      </c>
      <c r="E363" t="s">
        <v>34</v>
      </c>
      <c r="F363" t="s">
        <v>210</v>
      </c>
      <c r="H363" s="105">
        <v>74800</v>
      </c>
      <c r="I363" s="105">
        <v>565</v>
      </c>
      <c r="J363" s="105">
        <v>42262000</v>
      </c>
      <c r="K363">
        <v>420</v>
      </c>
      <c r="L363" t="s">
        <v>160</v>
      </c>
      <c r="M363" t="s">
        <v>166</v>
      </c>
      <c r="N363" s="103">
        <v>42954</v>
      </c>
    </row>
    <row r="364" spans="1:14">
      <c r="A364">
        <v>361</v>
      </c>
      <c r="B364">
        <v>109</v>
      </c>
      <c r="C364" t="s">
        <v>73</v>
      </c>
      <c r="D364">
        <f>VLOOKUP(C364,SanPham!$A$1:$B$137,2,0)</f>
        <v>34</v>
      </c>
      <c r="E364" t="s">
        <v>34</v>
      </c>
      <c r="F364" t="s">
        <v>210</v>
      </c>
      <c r="H364" s="105">
        <v>240000</v>
      </c>
      <c r="I364" s="105">
        <v>1155</v>
      </c>
      <c r="J364" s="105">
        <v>277200000</v>
      </c>
      <c r="K364">
        <v>321</v>
      </c>
      <c r="L364" t="s">
        <v>160</v>
      </c>
      <c r="M364" t="s">
        <v>166</v>
      </c>
      <c r="N364" s="103">
        <v>42954</v>
      </c>
    </row>
    <row r="365" spans="1:14">
      <c r="A365">
        <v>362</v>
      </c>
      <c r="B365">
        <v>110</v>
      </c>
      <c r="C365" t="s">
        <v>82</v>
      </c>
      <c r="D365">
        <f>VLOOKUP(C365,SanPham!$A$1:$B$137,2,0)</f>
        <v>40</v>
      </c>
      <c r="E365" t="s">
        <v>25</v>
      </c>
      <c r="F365" t="s">
        <v>211</v>
      </c>
      <c r="H365" s="105">
        <v>1800</v>
      </c>
      <c r="I365" s="105">
        <v>52852.06</v>
      </c>
      <c r="J365" s="105">
        <v>95133708</v>
      </c>
      <c r="K365">
        <v>119</v>
      </c>
      <c r="L365" t="s">
        <v>170</v>
      </c>
      <c r="M365" t="s">
        <v>186</v>
      </c>
      <c r="N365" s="103">
        <v>42954</v>
      </c>
    </row>
    <row r="366" spans="1:14">
      <c r="A366">
        <v>363</v>
      </c>
      <c r="B366">
        <v>111</v>
      </c>
      <c r="C366" t="s">
        <v>103</v>
      </c>
      <c r="D366" t="e">
        <f>VLOOKUP(C366,SanPham!$A$1:$B$137,2,0)</f>
        <v>#N/A</v>
      </c>
      <c r="E366" t="s">
        <v>104</v>
      </c>
      <c r="F366" t="s">
        <v>213</v>
      </c>
      <c r="H366" s="105">
        <v>47</v>
      </c>
      <c r="I366" s="105">
        <v>70255.81</v>
      </c>
      <c r="J366" s="105">
        <v>3302023.1</v>
      </c>
      <c r="K366">
        <v>219</v>
      </c>
      <c r="L366" t="s">
        <v>160</v>
      </c>
      <c r="M366" t="s">
        <v>104</v>
      </c>
      <c r="N366" s="103">
        <v>42955</v>
      </c>
    </row>
    <row r="367" spans="1:14">
      <c r="A367">
        <v>364</v>
      </c>
      <c r="B367">
        <v>111</v>
      </c>
      <c r="C367" t="s">
        <v>107</v>
      </c>
      <c r="D367" t="e">
        <f>VLOOKUP(C367,SanPham!$A$1:$B$137,2,0)</f>
        <v>#N/A</v>
      </c>
      <c r="E367" t="s">
        <v>104</v>
      </c>
      <c r="F367" t="s">
        <v>213</v>
      </c>
      <c r="H367" s="105">
        <v>47</v>
      </c>
      <c r="I367" s="105">
        <v>70255.81</v>
      </c>
      <c r="J367" s="105">
        <v>3302023.1</v>
      </c>
      <c r="K367">
        <v>319</v>
      </c>
      <c r="L367" t="s">
        <v>160</v>
      </c>
      <c r="M367" t="s">
        <v>104</v>
      </c>
      <c r="N367" s="103">
        <v>42955</v>
      </c>
    </row>
    <row r="368" spans="1:14">
      <c r="A368">
        <v>365</v>
      </c>
      <c r="B368">
        <v>111</v>
      </c>
      <c r="C368" t="s">
        <v>109</v>
      </c>
      <c r="D368" t="e">
        <f>VLOOKUP(C368,SanPham!$A$1:$B$137,2,0)</f>
        <v>#N/A</v>
      </c>
      <c r="E368" t="s">
        <v>104</v>
      </c>
      <c r="F368" t="s">
        <v>213</v>
      </c>
      <c r="H368" s="105">
        <v>32</v>
      </c>
      <c r="I368" s="105">
        <v>56654.1</v>
      </c>
      <c r="J368" s="105">
        <v>1812931.2</v>
      </c>
      <c r="K368">
        <v>219</v>
      </c>
      <c r="L368" t="s">
        <v>160</v>
      </c>
      <c r="M368" t="s">
        <v>104</v>
      </c>
      <c r="N368" s="103">
        <v>42955</v>
      </c>
    </row>
    <row r="369" spans="1:14">
      <c r="A369">
        <v>366</v>
      </c>
      <c r="B369">
        <v>111</v>
      </c>
      <c r="C369" t="s">
        <v>110</v>
      </c>
      <c r="D369" t="e">
        <f>VLOOKUP(C369,SanPham!$A$1:$B$137,2,0)</f>
        <v>#N/A</v>
      </c>
      <c r="E369" t="s">
        <v>104</v>
      </c>
      <c r="F369" t="s">
        <v>213</v>
      </c>
      <c r="H369" s="105">
        <v>32</v>
      </c>
      <c r="I369" s="105">
        <v>56654.1</v>
      </c>
      <c r="J369" s="105">
        <v>1812931.2</v>
      </c>
      <c r="K369">
        <v>319</v>
      </c>
      <c r="L369" t="s">
        <v>160</v>
      </c>
      <c r="M369" t="s">
        <v>104</v>
      </c>
      <c r="N369" s="103">
        <v>42955</v>
      </c>
    </row>
    <row r="370" spans="1:14">
      <c r="A370">
        <v>367</v>
      </c>
      <c r="B370">
        <v>112</v>
      </c>
      <c r="C370" t="s">
        <v>103</v>
      </c>
      <c r="D370" t="e">
        <f>VLOOKUP(C370,SanPham!$A$1:$B$137,2,0)</f>
        <v>#N/A</v>
      </c>
      <c r="E370" t="s">
        <v>111</v>
      </c>
      <c r="F370" t="s">
        <v>213</v>
      </c>
      <c r="H370" s="105">
        <v>71</v>
      </c>
      <c r="I370" s="105">
        <v>70255.81</v>
      </c>
      <c r="J370" s="105">
        <v>4988162.5</v>
      </c>
      <c r="K370">
        <v>219</v>
      </c>
      <c r="L370" t="s">
        <v>165</v>
      </c>
      <c r="M370" t="s">
        <v>104</v>
      </c>
      <c r="N370" s="103">
        <v>42955</v>
      </c>
    </row>
    <row r="371" spans="1:14">
      <c r="A371">
        <v>368</v>
      </c>
      <c r="B371">
        <v>112</v>
      </c>
      <c r="C371" t="s">
        <v>112</v>
      </c>
      <c r="D371" t="e">
        <f>VLOOKUP(C371,SanPham!$A$1:$B$137,2,0)</f>
        <v>#N/A</v>
      </c>
      <c r="E371" t="s">
        <v>111</v>
      </c>
      <c r="F371" t="s">
        <v>213</v>
      </c>
      <c r="H371" s="105">
        <v>71</v>
      </c>
      <c r="I371" s="105">
        <v>70255.81</v>
      </c>
      <c r="J371" s="105">
        <v>4988162.5</v>
      </c>
      <c r="K371">
        <v>319</v>
      </c>
      <c r="L371" t="s">
        <v>165</v>
      </c>
      <c r="M371" t="s">
        <v>104</v>
      </c>
      <c r="N371" s="103">
        <v>42955</v>
      </c>
    </row>
    <row r="372" spans="1:14">
      <c r="A372">
        <v>369</v>
      </c>
      <c r="B372">
        <v>112</v>
      </c>
      <c r="C372" t="s">
        <v>113</v>
      </c>
      <c r="D372" t="e">
        <f>VLOOKUP(C372,SanPham!$A$1:$B$137,2,0)</f>
        <v>#N/A</v>
      </c>
      <c r="E372" t="s">
        <v>111</v>
      </c>
      <c r="F372" t="s">
        <v>213</v>
      </c>
      <c r="H372" s="105">
        <v>47</v>
      </c>
      <c r="I372" s="105">
        <v>56654.1</v>
      </c>
      <c r="J372" s="105">
        <v>2662742.7000000002</v>
      </c>
      <c r="K372">
        <v>219</v>
      </c>
      <c r="L372" t="s">
        <v>165</v>
      </c>
      <c r="M372" t="s">
        <v>104</v>
      </c>
      <c r="N372" s="103">
        <v>42955</v>
      </c>
    </row>
    <row r="373" spans="1:14">
      <c r="A373">
        <v>370</v>
      </c>
      <c r="B373">
        <v>112</v>
      </c>
      <c r="C373" t="s">
        <v>114</v>
      </c>
      <c r="D373" t="e">
        <f>VLOOKUP(C373,SanPham!$A$1:$B$137,2,0)</f>
        <v>#N/A</v>
      </c>
      <c r="E373" t="s">
        <v>111</v>
      </c>
      <c r="F373" t="s">
        <v>213</v>
      </c>
      <c r="H373" s="105">
        <v>47</v>
      </c>
      <c r="I373" s="105">
        <v>56654.1</v>
      </c>
      <c r="J373" s="105">
        <v>2662742.7000000002</v>
      </c>
      <c r="K373">
        <v>319</v>
      </c>
      <c r="L373" t="s">
        <v>165</v>
      </c>
      <c r="M373" t="s">
        <v>104</v>
      </c>
      <c r="N373" s="103">
        <v>42955</v>
      </c>
    </row>
    <row r="374" spans="1:14">
      <c r="A374">
        <v>371</v>
      </c>
      <c r="B374">
        <v>113</v>
      </c>
      <c r="C374" t="s">
        <v>115</v>
      </c>
      <c r="D374" t="e">
        <f>VLOOKUP(C374,SanPham!$A$1:$B$137,2,0)</f>
        <v>#N/A</v>
      </c>
      <c r="E374" t="s">
        <v>104</v>
      </c>
      <c r="F374" t="s">
        <v>213</v>
      </c>
      <c r="H374" s="105">
        <v>24</v>
      </c>
      <c r="I374" s="105">
        <v>70255.81</v>
      </c>
      <c r="J374" s="105">
        <v>1686139.4</v>
      </c>
      <c r="L374" t="s">
        <v>175</v>
      </c>
      <c r="M374" t="s">
        <v>104</v>
      </c>
      <c r="N374" s="103">
        <v>42955</v>
      </c>
    </row>
    <row r="375" spans="1:14">
      <c r="A375">
        <v>372</v>
      </c>
      <c r="B375">
        <v>113</v>
      </c>
      <c r="C375" t="s">
        <v>112</v>
      </c>
      <c r="D375" t="e">
        <f>VLOOKUP(C375,SanPham!$A$1:$B$137,2,0)</f>
        <v>#N/A</v>
      </c>
      <c r="E375" t="s">
        <v>104</v>
      </c>
      <c r="F375" t="s">
        <v>213</v>
      </c>
      <c r="H375" s="105">
        <v>24</v>
      </c>
      <c r="I375" s="105">
        <v>70255.81</v>
      </c>
      <c r="J375" s="105">
        <v>1686139.4</v>
      </c>
      <c r="L375" t="s">
        <v>175</v>
      </c>
      <c r="M375" t="s">
        <v>104</v>
      </c>
      <c r="N375" s="103">
        <v>42955</v>
      </c>
    </row>
    <row r="376" spans="1:14">
      <c r="A376">
        <v>373</v>
      </c>
      <c r="B376">
        <v>113</v>
      </c>
      <c r="C376" t="s">
        <v>113</v>
      </c>
      <c r="D376" t="e">
        <f>VLOOKUP(C376,SanPham!$A$1:$B$137,2,0)</f>
        <v>#N/A</v>
      </c>
      <c r="E376" t="s">
        <v>104</v>
      </c>
      <c r="F376" t="s">
        <v>213</v>
      </c>
      <c r="H376" s="105">
        <v>16</v>
      </c>
      <c r="I376" s="105">
        <v>56654.1</v>
      </c>
      <c r="J376" s="105">
        <v>906465.6</v>
      </c>
      <c r="L376" t="s">
        <v>175</v>
      </c>
      <c r="M376" t="s">
        <v>104</v>
      </c>
      <c r="N376" s="103">
        <v>42955</v>
      </c>
    </row>
    <row r="377" spans="1:14">
      <c r="A377">
        <v>374</v>
      </c>
      <c r="B377">
        <v>113</v>
      </c>
      <c r="C377" t="s">
        <v>114</v>
      </c>
      <c r="D377" t="e">
        <f>VLOOKUP(C377,SanPham!$A$1:$B$137,2,0)</f>
        <v>#N/A</v>
      </c>
      <c r="E377" t="s">
        <v>104</v>
      </c>
      <c r="F377" t="s">
        <v>213</v>
      </c>
      <c r="H377" s="105">
        <v>16</v>
      </c>
      <c r="I377" s="105">
        <v>56654.1</v>
      </c>
      <c r="J377" s="105">
        <v>906465.6</v>
      </c>
      <c r="L377" t="s">
        <v>175</v>
      </c>
      <c r="M377" t="s">
        <v>104</v>
      </c>
      <c r="N377" s="103">
        <v>42955</v>
      </c>
    </row>
    <row r="378" spans="1:14">
      <c r="A378">
        <v>375</v>
      </c>
      <c r="B378">
        <v>114</v>
      </c>
      <c r="C378" t="s">
        <v>76</v>
      </c>
      <c r="D378">
        <f>VLOOKUP(C378,SanPham!$A$1:$B$137,2,0)</f>
        <v>44</v>
      </c>
      <c r="E378" t="s">
        <v>25</v>
      </c>
      <c r="F378" t="s">
        <v>210</v>
      </c>
      <c r="H378" s="105">
        <v>100</v>
      </c>
      <c r="I378" s="105">
        <v>11421.3</v>
      </c>
      <c r="J378" s="105">
        <v>1142130</v>
      </c>
      <c r="K378">
        <v>819</v>
      </c>
      <c r="L378" t="s">
        <v>165</v>
      </c>
      <c r="M378" t="s">
        <v>186</v>
      </c>
      <c r="N378" s="103">
        <v>42955</v>
      </c>
    </row>
    <row r="379" spans="1:14">
      <c r="A379">
        <v>376</v>
      </c>
      <c r="B379">
        <v>115</v>
      </c>
      <c r="C379" t="s">
        <v>39</v>
      </c>
      <c r="D379">
        <f>VLOOKUP(C379,SanPham!$A$1:$B$137,2,0)</f>
        <v>2</v>
      </c>
      <c r="E379" t="s">
        <v>34</v>
      </c>
      <c r="F379" t="s">
        <v>210</v>
      </c>
      <c r="H379" s="105">
        <v>21000</v>
      </c>
      <c r="I379" s="105">
        <v>38.997</v>
      </c>
      <c r="J379" s="105">
        <v>818937</v>
      </c>
      <c r="K379">
        <v>619</v>
      </c>
      <c r="L379" t="s">
        <v>173</v>
      </c>
      <c r="M379" t="s">
        <v>166</v>
      </c>
      <c r="N379" s="103">
        <v>42962</v>
      </c>
    </row>
    <row r="380" spans="1:14">
      <c r="A380">
        <v>377</v>
      </c>
      <c r="B380">
        <v>115</v>
      </c>
      <c r="C380" t="s">
        <v>82</v>
      </c>
      <c r="D380">
        <f>VLOOKUP(C380,SanPham!$A$1:$B$137,2,0)</f>
        <v>40</v>
      </c>
      <c r="E380" t="s">
        <v>25</v>
      </c>
      <c r="F380" t="s">
        <v>211</v>
      </c>
      <c r="H380" s="105">
        <v>1440</v>
      </c>
      <c r="I380" s="105">
        <v>52852.06</v>
      </c>
      <c r="J380" s="105">
        <v>76106966.400000006</v>
      </c>
      <c r="K380">
        <v>119</v>
      </c>
      <c r="L380" t="s">
        <v>173</v>
      </c>
      <c r="M380" t="s">
        <v>186</v>
      </c>
      <c r="N380" s="103">
        <v>42962</v>
      </c>
    </row>
    <row r="381" spans="1:14">
      <c r="A381">
        <v>378</v>
      </c>
      <c r="B381">
        <v>115</v>
      </c>
      <c r="C381" t="s">
        <v>81</v>
      </c>
      <c r="D381">
        <f>VLOOKUP(C381,SanPham!$A$1:$B$137,2,0)</f>
        <v>39</v>
      </c>
      <c r="E381" t="s">
        <v>25</v>
      </c>
      <c r="F381" t="s">
        <v>210</v>
      </c>
      <c r="H381" s="105">
        <v>10300</v>
      </c>
      <c r="I381" s="105">
        <v>4942.82</v>
      </c>
      <c r="J381" s="105">
        <v>50911046</v>
      </c>
      <c r="K381">
        <v>618</v>
      </c>
      <c r="L381" t="s">
        <v>173</v>
      </c>
      <c r="M381" t="s">
        <v>186</v>
      </c>
      <c r="N381" s="103">
        <v>42962</v>
      </c>
    </row>
    <row r="382" spans="1:14">
      <c r="A382">
        <v>379</v>
      </c>
      <c r="B382">
        <v>115</v>
      </c>
      <c r="C382" t="s">
        <v>86</v>
      </c>
      <c r="D382">
        <f>VLOOKUP(C382,SanPham!$A$1:$B$137,2,0)</f>
        <v>61</v>
      </c>
      <c r="E382" t="s">
        <v>25</v>
      </c>
      <c r="F382" t="s">
        <v>212</v>
      </c>
      <c r="H382" s="105">
        <v>400</v>
      </c>
      <c r="I382" s="105">
        <v>30570.521000000001</v>
      </c>
      <c r="J382" s="105">
        <v>12228208.4</v>
      </c>
      <c r="K382">
        <v>518</v>
      </c>
      <c r="L382" t="s">
        <v>173</v>
      </c>
      <c r="M382" t="s">
        <v>186</v>
      </c>
      <c r="N382" s="103">
        <v>42962</v>
      </c>
    </row>
    <row r="383" spans="1:14">
      <c r="A383">
        <v>380</v>
      </c>
      <c r="B383">
        <v>115</v>
      </c>
      <c r="C383" t="s">
        <v>84</v>
      </c>
      <c r="D383">
        <f>VLOOKUP(C383,SanPham!$A$1:$B$137,2,0)</f>
        <v>45</v>
      </c>
      <c r="E383" t="s">
        <v>25</v>
      </c>
      <c r="F383" t="s">
        <v>210</v>
      </c>
      <c r="H383" s="105">
        <v>9000</v>
      </c>
      <c r="I383" s="105">
        <v>2089.1999999999998</v>
      </c>
      <c r="J383" s="105">
        <v>18802800</v>
      </c>
      <c r="K383">
        <v>519</v>
      </c>
      <c r="L383" t="s">
        <v>173</v>
      </c>
      <c r="M383" t="s">
        <v>186</v>
      </c>
      <c r="N383" s="103">
        <v>42962</v>
      </c>
    </row>
    <row r="384" spans="1:14">
      <c r="A384">
        <v>381</v>
      </c>
      <c r="B384">
        <v>115</v>
      </c>
      <c r="C384" t="s">
        <v>64</v>
      </c>
      <c r="D384">
        <f>VLOOKUP(C384,SanPham!$A$1:$B$137,2,0)</f>
        <v>28</v>
      </c>
      <c r="E384" t="s">
        <v>25</v>
      </c>
      <c r="F384" t="s">
        <v>210</v>
      </c>
      <c r="H384" s="105">
        <v>12000</v>
      </c>
      <c r="I384" s="105">
        <v>953.51</v>
      </c>
      <c r="J384" s="105">
        <v>11442120</v>
      </c>
      <c r="K384">
        <v>618</v>
      </c>
      <c r="L384" t="s">
        <v>173</v>
      </c>
      <c r="M384" t="s">
        <v>186</v>
      </c>
      <c r="N384" s="103">
        <v>42962</v>
      </c>
    </row>
    <row r="385" spans="1:14">
      <c r="A385">
        <v>382</v>
      </c>
      <c r="B385">
        <v>115</v>
      </c>
      <c r="C385" t="s">
        <v>80</v>
      </c>
      <c r="D385">
        <f>VLOOKUP(C385,SanPham!$A$1:$B$137,2,0)</f>
        <v>30</v>
      </c>
      <c r="E385" t="s">
        <v>25</v>
      </c>
      <c r="F385" t="s">
        <v>210</v>
      </c>
      <c r="H385" s="105">
        <v>13440</v>
      </c>
      <c r="I385" s="105">
        <v>1525.3</v>
      </c>
      <c r="J385" s="105">
        <v>20500032</v>
      </c>
      <c r="K385">
        <v>520</v>
      </c>
      <c r="L385" t="s">
        <v>173</v>
      </c>
      <c r="M385" t="s">
        <v>186</v>
      </c>
      <c r="N385" s="103">
        <v>42962</v>
      </c>
    </row>
    <row r="386" spans="1:14">
      <c r="A386">
        <v>383</v>
      </c>
      <c r="B386">
        <v>116</v>
      </c>
      <c r="C386" t="s">
        <v>39</v>
      </c>
      <c r="D386">
        <f>VLOOKUP(C386,SanPham!$A$1:$B$137,2,0)</f>
        <v>2</v>
      </c>
      <c r="E386" t="s">
        <v>34</v>
      </c>
      <c r="F386" t="s">
        <v>210</v>
      </c>
      <c r="H386" s="105">
        <v>30000</v>
      </c>
      <c r="I386" s="105">
        <v>38.997</v>
      </c>
      <c r="J386" s="105">
        <v>1169910</v>
      </c>
      <c r="K386">
        <v>619</v>
      </c>
      <c r="L386" t="s">
        <v>170</v>
      </c>
      <c r="M386" t="s">
        <v>166</v>
      </c>
      <c r="N386" s="103">
        <v>42962</v>
      </c>
    </row>
    <row r="387" spans="1:14">
      <c r="A387">
        <v>384</v>
      </c>
      <c r="B387">
        <v>117</v>
      </c>
      <c r="C387" t="s">
        <v>75</v>
      </c>
      <c r="D387">
        <f>VLOOKUP(C387,SanPham!$A$1:$B$137,2,0)</f>
        <v>43</v>
      </c>
      <c r="E387" t="s">
        <v>25</v>
      </c>
      <c r="F387" t="s">
        <v>210</v>
      </c>
      <c r="H387" s="105">
        <v>120</v>
      </c>
      <c r="I387" s="105">
        <v>124783.2</v>
      </c>
      <c r="J387" s="105">
        <v>14973984</v>
      </c>
      <c r="K387">
        <v>119</v>
      </c>
      <c r="L387" t="s">
        <v>176</v>
      </c>
      <c r="M387" t="s">
        <v>186</v>
      </c>
      <c r="N387" s="103">
        <v>42971</v>
      </c>
    </row>
    <row r="388" spans="1:14">
      <c r="A388">
        <v>385</v>
      </c>
      <c r="B388">
        <v>118</v>
      </c>
      <c r="C388" t="s">
        <v>86</v>
      </c>
      <c r="D388">
        <f>VLOOKUP(C388,SanPham!$A$1:$B$137,2,0)</f>
        <v>61</v>
      </c>
      <c r="E388" t="s">
        <v>25</v>
      </c>
      <c r="F388" t="s">
        <v>212</v>
      </c>
      <c r="H388" s="105">
        <v>1000</v>
      </c>
      <c r="I388" s="105">
        <v>30450</v>
      </c>
      <c r="J388" s="105">
        <v>30450000</v>
      </c>
      <c r="K388">
        <v>518</v>
      </c>
      <c r="L388" t="s">
        <v>172</v>
      </c>
      <c r="M388" t="s">
        <v>186</v>
      </c>
      <c r="N388" s="103">
        <v>42975</v>
      </c>
    </row>
    <row r="389" spans="1:14">
      <c r="A389">
        <v>386</v>
      </c>
      <c r="B389">
        <v>119</v>
      </c>
      <c r="C389" t="s">
        <v>76</v>
      </c>
      <c r="D389">
        <f>VLOOKUP(C389,SanPham!$A$1:$B$137,2,0)</f>
        <v>44</v>
      </c>
      <c r="E389" t="s">
        <v>25</v>
      </c>
      <c r="F389" t="s">
        <v>214</v>
      </c>
      <c r="H389" s="105">
        <v>680</v>
      </c>
      <c r="I389" s="105">
        <v>11421.3</v>
      </c>
      <c r="J389" s="105">
        <v>7766484</v>
      </c>
      <c r="K389">
        <v>819</v>
      </c>
      <c r="L389" t="s">
        <v>165</v>
      </c>
      <c r="M389" t="s">
        <v>186</v>
      </c>
      <c r="N389" s="103">
        <v>42983</v>
      </c>
    </row>
    <row r="390" spans="1:14">
      <c r="A390">
        <v>387</v>
      </c>
      <c r="B390">
        <v>119</v>
      </c>
      <c r="C390" t="s">
        <v>117</v>
      </c>
      <c r="D390">
        <f>VLOOKUP(C390,SanPham!$A$1:$B$137,2,0)</f>
        <v>82</v>
      </c>
      <c r="E390" t="s">
        <v>25</v>
      </c>
      <c r="F390" t="s">
        <v>214</v>
      </c>
      <c r="H390" s="105">
        <v>100</v>
      </c>
      <c r="I390" s="105">
        <v>27195</v>
      </c>
      <c r="J390" s="105">
        <v>2719500</v>
      </c>
      <c r="K390">
        <v>119</v>
      </c>
      <c r="L390" t="s">
        <v>165</v>
      </c>
      <c r="M390" t="s">
        <v>186</v>
      </c>
      <c r="N390" s="103">
        <v>42983</v>
      </c>
    </row>
    <row r="391" spans="1:14">
      <c r="A391">
        <v>388</v>
      </c>
      <c r="B391">
        <v>119</v>
      </c>
      <c r="C391" t="s">
        <v>118</v>
      </c>
      <c r="D391">
        <f>VLOOKUP(C391,SanPham!$A$1:$B$137,2,0)</f>
        <v>84</v>
      </c>
      <c r="E391" t="s">
        <v>25</v>
      </c>
      <c r="F391" t="s">
        <v>210</v>
      </c>
      <c r="H391" s="105">
        <v>700</v>
      </c>
      <c r="I391" s="105">
        <v>124783.2</v>
      </c>
      <c r="J391" s="105">
        <v>87348240</v>
      </c>
      <c r="K391">
        <v>119</v>
      </c>
      <c r="L391" t="s">
        <v>165</v>
      </c>
      <c r="M391" t="s">
        <v>186</v>
      </c>
      <c r="N391" s="103">
        <v>42983</v>
      </c>
    </row>
    <row r="392" spans="1:14">
      <c r="A392">
        <v>389</v>
      </c>
      <c r="B392">
        <v>120</v>
      </c>
      <c r="C392" t="s">
        <v>81</v>
      </c>
      <c r="D392">
        <f>VLOOKUP(C392,SanPham!$A$1:$B$137,2,0)</f>
        <v>39</v>
      </c>
      <c r="E392" t="s">
        <v>25</v>
      </c>
      <c r="F392" t="s">
        <v>210</v>
      </c>
      <c r="H392" s="105">
        <v>8600</v>
      </c>
      <c r="I392" s="105">
        <v>4942.82</v>
      </c>
      <c r="J392" s="105">
        <v>42508252</v>
      </c>
      <c r="K392">
        <v>618</v>
      </c>
      <c r="L392" t="s">
        <v>170</v>
      </c>
      <c r="M392" t="s">
        <v>186</v>
      </c>
      <c r="N392" s="103">
        <v>42984</v>
      </c>
    </row>
    <row r="393" spans="1:14">
      <c r="A393">
        <v>390</v>
      </c>
      <c r="B393">
        <v>120</v>
      </c>
      <c r="C393" t="s">
        <v>84</v>
      </c>
      <c r="D393">
        <f>VLOOKUP(C393,SanPham!$A$1:$B$137,2,0)</f>
        <v>45</v>
      </c>
      <c r="E393" t="s">
        <v>25</v>
      </c>
      <c r="F393" t="s">
        <v>210</v>
      </c>
      <c r="H393" s="105">
        <v>4000</v>
      </c>
      <c r="I393" s="105">
        <v>2089.1999999999998</v>
      </c>
      <c r="J393" s="105">
        <v>8356800</v>
      </c>
      <c r="K393">
        <v>519</v>
      </c>
      <c r="L393" t="s">
        <v>170</v>
      </c>
      <c r="M393" t="s">
        <v>186</v>
      </c>
      <c r="N393" s="103">
        <v>42984</v>
      </c>
    </row>
    <row r="394" spans="1:14">
      <c r="A394">
        <v>391</v>
      </c>
      <c r="B394">
        <v>120</v>
      </c>
      <c r="C394" t="s">
        <v>64</v>
      </c>
      <c r="D394">
        <f>VLOOKUP(C394,SanPham!$A$1:$B$137,2,0)</f>
        <v>28</v>
      </c>
      <c r="E394" t="s">
        <v>25</v>
      </c>
      <c r="F394" t="s">
        <v>210</v>
      </c>
      <c r="H394" s="105">
        <v>5500</v>
      </c>
      <c r="I394" s="105">
        <v>953.51</v>
      </c>
      <c r="J394" s="105">
        <v>5244305</v>
      </c>
      <c r="K394">
        <v>618</v>
      </c>
      <c r="L394" t="s">
        <v>170</v>
      </c>
      <c r="M394" t="s">
        <v>186</v>
      </c>
      <c r="N394" s="103">
        <v>42984</v>
      </c>
    </row>
    <row r="395" spans="1:14">
      <c r="A395">
        <v>392</v>
      </c>
      <c r="B395">
        <v>120</v>
      </c>
      <c r="C395" t="s">
        <v>80</v>
      </c>
      <c r="D395">
        <f>VLOOKUP(C395,SanPham!$A$1:$B$137,2,0)</f>
        <v>30</v>
      </c>
      <c r="E395" t="s">
        <v>25</v>
      </c>
      <c r="F395" t="s">
        <v>210</v>
      </c>
      <c r="H395" s="105">
        <v>6720</v>
      </c>
      <c r="I395" s="105">
        <v>1525.3</v>
      </c>
      <c r="J395" s="105">
        <v>10250016</v>
      </c>
      <c r="K395">
        <v>520</v>
      </c>
      <c r="L395" t="s">
        <v>170</v>
      </c>
      <c r="M395" t="s">
        <v>186</v>
      </c>
      <c r="N395" s="103">
        <v>42984</v>
      </c>
    </row>
    <row r="396" spans="1:14">
      <c r="A396">
        <v>393</v>
      </c>
      <c r="B396">
        <v>121</v>
      </c>
      <c r="C396" t="s">
        <v>24</v>
      </c>
      <c r="D396" t="e">
        <f>VLOOKUP(C396,SanPham!$A$1:$B$137,2,0)</f>
        <v>#N/A</v>
      </c>
      <c r="E396" t="s">
        <v>25</v>
      </c>
      <c r="F396" t="s">
        <v>209</v>
      </c>
      <c r="H396" s="105">
        <v>200</v>
      </c>
      <c r="I396" s="105">
        <v>83370.7</v>
      </c>
      <c r="J396" s="105">
        <v>16674140</v>
      </c>
      <c r="K396">
        <v>718</v>
      </c>
      <c r="L396" t="s">
        <v>161</v>
      </c>
      <c r="M396" t="s">
        <v>186</v>
      </c>
      <c r="N396" s="103">
        <v>42984</v>
      </c>
    </row>
    <row r="397" spans="1:14">
      <c r="A397">
        <v>394</v>
      </c>
      <c r="B397">
        <v>121</v>
      </c>
      <c r="C397" t="s">
        <v>82</v>
      </c>
      <c r="D397">
        <f>VLOOKUP(C397,SanPham!$A$1:$B$137,2,0)</f>
        <v>40</v>
      </c>
      <c r="E397" t="s">
        <v>25</v>
      </c>
      <c r="F397" t="s">
        <v>211</v>
      </c>
      <c r="H397" s="105">
        <v>200</v>
      </c>
      <c r="I397" s="105">
        <v>52852.06</v>
      </c>
      <c r="J397" s="105">
        <v>10570412</v>
      </c>
      <c r="K397">
        <v>119</v>
      </c>
      <c r="L397" t="s">
        <v>161</v>
      </c>
      <c r="M397" t="s">
        <v>186</v>
      </c>
      <c r="N397" s="103">
        <v>42984</v>
      </c>
    </row>
    <row r="398" spans="1:14">
      <c r="A398">
        <v>395</v>
      </c>
      <c r="B398">
        <v>121</v>
      </c>
      <c r="C398" t="s">
        <v>81</v>
      </c>
      <c r="D398">
        <f>VLOOKUP(C398,SanPham!$A$1:$B$137,2,0)</f>
        <v>39</v>
      </c>
      <c r="E398" t="s">
        <v>25</v>
      </c>
      <c r="F398" t="s">
        <v>210</v>
      </c>
      <c r="H398" s="105">
        <v>7500</v>
      </c>
      <c r="I398" s="105">
        <v>4942.82</v>
      </c>
      <c r="J398" s="105">
        <v>37071150</v>
      </c>
      <c r="K398">
        <v>618</v>
      </c>
      <c r="L398" t="s">
        <v>161</v>
      </c>
      <c r="M398" t="s">
        <v>186</v>
      </c>
      <c r="N398" s="103">
        <v>42984</v>
      </c>
    </row>
    <row r="399" spans="1:14">
      <c r="A399">
        <v>396</v>
      </c>
      <c r="B399">
        <v>121</v>
      </c>
      <c r="C399" t="s">
        <v>86</v>
      </c>
      <c r="D399">
        <f>VLOOKUP(C399,SanPham!$A$1:$B$137,2,0)</f>
        <v>61</v>
      </c>
      <c r="E399" t="s">
        <v>25</v>
      </c>
      <c r="F399" t="s">
        <v>212</v>
      </c>
      <c r="H399" s="105">
        <v>1000</v>
      </c>
      <c r="I399" s="105">
        <v>30450</v>
      </c>
      <c r="J399" s="105">
        <v>30450000</v>
      </c>
      <c r="K399">
        <v>518</v>
      </c>
      <c r="L399" t="s">
        <v>161</v>
      </c>
      <c r="M399" t="s">
        <v>186</v>
      </c>
      <c r="N399" s="103">
        <v>42984</v>
      </c>
    </row>
    <row r="400" spans="1:14">
      <c r="A400">
        <v>397</v>
      </c>
      <c r="B400">
        <v>121</v>
      </c>
      <c r="C400" t="s">
        <v>84</v>
      </c>
      <c r="D400">
        <f>VLOOKUP(C400,SanPham!$A$1:$B$137,2,0)</f>
        <v>45</v>
      </c>
      <c r="E400" t="s">
        <v>25</v>
      </c>
      <c r="F400" t="s">
        <v>210</v>
      </c>
      <c r="H400" s="105">
        <v>8600</v>
      </c>
      <c r="I400" s="105">
        <v>2089.1999999999998</v>
      </c>
      <c r="J400" s="105">
        <v>17967120</v>
      </c>
      <c r="K400">
        <v>519</v>
      </c>
      <c r="L400" t="s">
        <v>161</v>
      </c>
      <c r="M400" t="s">
        <v>186</v>
      </c>
      <c r="N400" s="103">
        <v>42984</v>
      </c>
    </row>
    <row r="401" spans="1:14">
      <c r="A401">
        <v>398</v>
      </c>
      <c r="B401">
        <v>121</v>
      </c>
      <c r="C401" t="s">
        <v>64</v>
      </c>
      <c r="D401">
        <f>VLOOKUP(C401,SanPham!$A$1:$B$137,2,0)</f>
        <v>28</v>
      </c>
      <c r="E401" t="s">
        <v>25</v>
      </c>
      <c r="F401" t="s">
        <v>210</v>
      </c>
      <c r="H401" s="105">
        <v>9000</v>
      </c>
      <c r="I401" s="105">
        <v>953.51</v>
      </c>
      <c r="J401" s="105">
        <v>8581590</v>
      </c>
      <c r="K401">
        <v>618</v>
      </c>
      <c r="L401" t="s">
        <v>161</v>
      </c>
      <c r="M401" t="s">
        <v>186</v>
      </c>
      <c r="N401" s="103">
        <v>42984</v>
      </c>
    </row>
    <row r="402" spans="1:14">
      <c r="A402">
        <v>399</v>
      </c>
      <c r="B402">
        <v>121</v>
      </c>
      <c r="C402" t="s">
        <v>80</v>
      </c>
      <c r="D402">
        <f>VLOOKUP(C402,SanPham!$A$1:$B$137,2,0)</f>
        <v>30</v>
      </c>
      <c r="E402" t="s">
        <v>25</v>
      </c>
      <c r="F402" t="s">
        <v>210</v>
      </c>
      <c r="H402" s="105">
        <v>6720</v>
      </c>
      <c r="I402" s="105">
        <v>1525.3</v>
      </c>
      <c r="J402" s="105">
        <v>10250016</v>
      </c>
      <c r="K402">
        <v>520</v>
      </c>
      <c r="L402" t="s">
        <v>161</v>
      </c>
      <c r="M402" t="s">
        <v>186</v>
      </c>
      <c r="N402" s="103">
        <v>42984</v>
      </c>
    </row>
    <row r="403" spans="1:14">
      <c r="A403">
        <v>400</v>
      </c>
      <c r="B403">
        <v>121</v>
      </c>
      <c r="C403" t="s">
        <v>117</v>
      </c>
      <c r="D403">
        <f>VLOOKUP(C403,SanPham!$A$1:$B$137,2,0)</f>
        <v>82</v>
      </c>
      <c r="E403" t="s">
        <v>25</v>
      </c>
      <c r="F403" t="s">
        <v>214</v>
      </c>
      <c r="H403" s="105">
        <v>200</v>
      </c>
      <c r="I403" s="105">
        <v>27195</v>
      </c>
      <c r="J403" s="105">
        <v>5439000</v>
      </c>
      <c r="K403">
        <v>119</v>
      </c>
      <c r="L403" t="s">
        <v>161</v>
      </c>
      <c r="M403" t="s">
        <v>186</v>
      </c>
      <c r="N403" s="103">
        <v>42984</v>
      </c>
    </row>
    <row r="404" spans="1:14">
      <c r="A404">
        <v>401</v>
      </c>
      <c r="B404">
        <v>121</v>
      </c>
      <c r="C404" t="s">
        <v>75</v>
      </c>
      <c r="D404">
        <f>VLOOKUP(C404,SanPham!$A$1:$B$137,2,0)</f>
        <v>43</v>
      </c>
      <c r="E404" t="s">
        <v>25</v>
      </c>
      <c r="F404" t="s">
        <v>210</v>
      </c>
      <c r="H404" s="105">
        <v>200</v>
      </c>
      <c r="I404" s="105">
        <v>124783.2</v>
      </c>
      <c r="J404" s="105">
        <v>24956640</v>
      </c>
      <c r="K404">
        <v>119</v>
      </c>
      <c r="L404" t="s">
        <v>161</v>
      </c>
      <c r="M404" t="s">
        <v>186</v>
      </c>
      <c r="N404" s="103">
        <v>42984</v>
      </c>
    </row>
    <row r="405" spans="1:14">
      <c r="A405">
        <v>402</v>
      </c>
      <c r="B405">
        <v>122</v>
      </c>
      <c r="C405" t="s">
        <v>75</v>
      </c>
      <c r="D405">
        <f>VLOOKUP(C405,SanPham!$A$1:$B$137,2,0)</f>
        <v>43</v>
      </c>
      <c r="E405" t="s">
        <v>25</v>
      </c>
      <c r="F405" t="s">
        <v>210</v>
      </c>
      <c r="H405" s="105">
        <v>220</v>
      </c>
      <c r="I405" s="105">
        <v>124783.2</v>
      </c>
      <c r="J405" s="105">
        <v>27452304</v>
      </c>
      <c r="K405">
        <v>119</v>
      </c>
      <c r="L405" t="s">
        <v>170</v>
      </c>
      <c r="M405" t="s">
        <v>186</v>
      </c>
      <c r="N405" s="103">
        <v>42984</v>
      </c>
    </row>
    <row r="406" spans="1:14">
      <c r="A406">
        <v>403</v>
      </c>
      <c r="B406">
        <v>122</v>
      </c>
      <c r="C406" t="s">
        <v>118</v>
      </c>
      <c r="D406">
        <f>VLOOKUP(C406,SanPham!$A$1:$B$137,2,0)</f>
        <v>84</v>
      </c>
      <c r="E406" t="s">
        <v>25</v>
      </c>
      <c r="F406" t="s">
        <v>210</v>
      </c>
      <c r="H406" s="105">
        <v>80</v>
      </c>
      <c r="I406" s="105">
        <v>124783.2</v>
      </c>
      <c r="J406" s="105">
        <v>9982656</v>
      </c>
      <c r="K406">
        <v>119</v>
      </c>
      <c r="L406" t="s">
        <v>170</v>
      </c>
      <c r="M406" t="s">
        <v>186</v>
      </c>
      <c r="N406" s="103">
        <v>42984</v>
      </c>
    </row>
    <row r="407" spans="1:14">
      <c r="A407">
        <v>404</v>
      </c>
      <c r="B407">
        <v>123</v>
      </c>
      <c r="C407" t="s">
        <v>82</v>
      </c>
      <c r="D407">
        <f>VLOOKUP(C407,SanPham!$A$1:$B$137,2,0)</f>
        <v>40</v>
      </c>
      <c r="E407" t="s">
        <v>25</v>
      </c>
      <c r="F407" t="s">
        <v>211</v>
      </c>
      <c r="H407" s="105">
        <v>200</v>
      </c>
      <c r="I407" s="105">
        <v>52852.06</v>
      </c>
      <c r="J407" s="105">
        <v>10570412</v>
      </c>
      <c r="K407">
        <v>119</v>
      </c>
      <c r="L407" t="s">
        <v>167</v>
      </c>
      <c r="M407" t="s">
        <v>186</v>
      </c>
      <c r="N407" s="103">
        <v>42984</v>
      </c>
    </row>
    <row r="408" spans="1:14">
      <c r="A408">
        <v>405</v>
      </c>
      <c r="B408">
        <v>123</v>
      </c>
      <c r="C408" t="s">
        <v>119</v>
      </c>
      <c r="D408">
        <f>VLOOKUP(C408,SanPham!$A$1:$B$137,2,0)</f>
        <v>92</v>
      </c>
      <c r="E408" t="s">
        <v>25</v>
      </c>
      <c r="F408" t="s">
        <v>211</v>
      </c>
      <c r="H408" s="105">
        <v>200</v>
      </c>
      <c r="I408" s="105">
        <v>52852.06</v>
      </c>
      <c r="J408" s="105">
        <v>10570412</v>
      </c>
      <c r="K408">
        <v>419</v>
      </c>
      <c r="L408" t="s">
        <v>167</v>
      </c>
      <c r="M408" t="s">
        <v>186</v>
      </c>
      <c r="N408" s="103">
        <v>42984</v>
      </c>
    </row>
    <row r="409" spans="1:14">
      <c r="A409">
        <v>406</v>
      </c>
      <c r="B409">
        <v>123</v>
      </c>
      <c r="C409" t="s">
        <v>81</v>
      </c>
      <c r="D409">
        <f>VLOOKUP(C409,SanPham!$A$1:$B$137,2,0)</f>
        <v>39</v>
      </c>
      <c r="E409" t="s">
        <v>25</v>
      </c>
      <c r="F409" t="s">
        <v>210</v>
      </c>
      <c r="H409" s="105">
        <v>8400</v>
      </c>
      <c r="I409" s="105">
        <v>4942.82</v>
      </c>
      <c r="J409" s="105">
        <v>41519688</v>
      </c>
      <c r="K409">
        <v>618</v>
      </c>
      <c r="L409" t="s">
        <v>167</v>
      </c>
      <c r="M409" t="s">
        <v>186</v>
      </c>
      <c r="N409" s="103">
        <v>42984</v>
      </c>
    </row>
    <row r="410" spans="1:14">
      <c r="A410">
        <v>407</v>
      </c>
      <c r="B410">
        <v>123</v>
      </c>
      <c r="C410" t="s">
        <v>84</v>
      </c>
      <c r="D410">
        <f>VLOOKUP(C410,SanPham!$A$1:$B$137,2,0)</f>
        <v>45</v>
      </c>
      <c r="E410" t="s">
        <v>25</v>
      </c>
      <c r="F410" t="s">
        <v>210</v>
      </c>
      <c r="H410" s="105">
        <v>6000</v>
      </c>
      <c r="I410" s="105">
        <v>2089.1999999999998</v>
      </c>
      <c r="J410" s="105">
        <v>12535200</v>
      </c>
      <c r="K410">
        <v>519</v>
      </c>
      <c r="L410" t="s">
        <v>167</v>
      </c>
      <c r="M410" t="s">
        <v>186</v>
      </c>
      <c r="N410" s="103">
        <v>42984</v>
      </c>
    </row>
    <row r="411" spans="1:14">
      <c r="A411">
        <v>408</v>
      </c>
      <c r="B411">
        <v>123</v>
      </c>
      <c r="C411" t="s">
        <v>64</v>
      </c>
      <c r="D411">
        <f>VLOOKUP(C411,SanPham!$A$1:$B$137,2,0)</f>
        <v>28</v>
      </c>
      <c r="E411" t="s">
        <v>25</v>
      </c>
      <c r="F411" t="s">
        <v>210</v>
      </c>
      <c r="H411" s="105">
        <v>3000</v>
      </c>
      <c r="I411" s="105">
        <v>953.51</v>
      </c>
      <c r="J411" s="105">
        <v>2860530</v>
      </c>
      <c r="K411">
        <v>618</v>
      </c>
      <c r="L411" t="s">
        <v>167</v>
      </c>
      <c r="M411" t="s">
        <v>186</v>
      </c>
      <c r="N411" s="103">
        <v>42984</v>
      </c>
    </row>
    <row r="412" spans="1:14">
      <c r="A412">
        <v>409</v>
      </c>
      <c r="B412">
        <v>124</v>
      </c>
      <c r="C412" t="s">
        <v>73</v>
      </c>
      <c r="D412">
        <f>VLOOKUP(C412,SanPham!$A$1:$B$137,2,0)</f>
        <v>34</v>
      </c>
      <c r="E412" t="s">
        <v>34</v>
      </c>
      <c r="F412" t="s">
        <v>210</v>
      </c>
      <c r="H412" s="105">
        <v>60000</v>
      </c>
      <c r="I412" s="105">
        <v>1155</v>
      </c>
      <c r="J412" s="105">
        <v>69300000</v>
      </c>
      <c r="K412">
        <v>321</v>
      </c>
      <c r="L412" t="s">
        <v>185</v>
      </c>
      <c r="M412" t="s">
        <v>166</v>
      </c>
      <c r="N412" s="103">
        <v>43000</v>
      </c>
    </row>
    <row r="413" spans="1:14">
      <c r="A413">
        <v>410</v>
      </c>
      <c r="B413">
        <v>124</v>
      </c>
      <c r="C413" t="s">
        <v>119</v>
      </c>
      <c r="D413">
        <f>VLOOKUP(C413,SanPham!$A$1:$B$137,2,0)</f>
        <v>92</v>
      </c>
      <c r="E413" t="s">
        <v>25</v>
      </c>
      <c r="F413" t="s">
        <v>211</v>
      </c>
      <c r="H413" s="105">
        <v>4930</v>
      </c>
      <c r="I413" s="105">
        <v>52852.06</v>
      </c>
      <c r="J413" s="105">
        <v>260560655.80000001</v>
      </c>
      <c r="K413" s="104">
        <v>43209</v>
      </c>
      <c r="L413" t="s">
        <v>185</v>
      </c>
      <c r="M413" t="s">
        <v>186</v>
      </c>
      <c r="N413" s="103">
        <v>43000</v>
      </c>
    </row>
    <row r="414" spans="1:14">
      <c r="A414">
        <v>411</v>
      </c>
      <c r="B414">
        <v>124</v>
      </c>
      <c r="C414" t="s">
        <v>122</v>
      </c>
      <c r="D414">
        <f>VLOOKUP(C414,SanPham!$A$1:$B$137,2,0)</f>
        <v>94</v>
      </c>
      <c r="E414" t="s">
        <v>25</v>
      </c>
      <c r="F414" t="s">
        <v>211</v>
      </c>
      <c r="H414" s="105">
        <v>70</v>
      </c>
      <c r="I414" s="105">
        <v>52852.06</v>
      </c>
      <c r="J414" s="105">
        <v>3699644.2</v>
      </c>
      <c r="K414" s="104">
        <v>43209</v>
      </c>
      <c r="L414" t="s">
        <v>185</v>
      </c>
      <c r="M414" t="s">
        <v>186</v>
      </c>
      <c r="N414" s="103">
        <v>43000</v>
      </c>
    </row>
    <row r="415" spans="1:14">
      <c r="A415">
        <v>412</v>
      </c>
      <c r="B415">
        <v>124</v>
      </c>
      <c r="C415" t="s">
        <v>84</v>
      </c>
      <c r="D415">
        <f>VLOOKUP(C415,SanPham!$A$1:$B$137,2,0)</f>
        <v>45</v>
      </c>
      <c r="E415" t="s">
        <v>25</v>
      </c>
      <c r="F415" t="s">
        <v>210</v>
      </c>
      <c r="H415" s="105">
        <v>30100</v>
      </c>
      <c r="I415" s="105">
        <v>2089.1999999999998</v>
      </c>
      <c r="J415" s="105">
        <v>62884920</v>
      </c>
      <c r="K415">
        <v>519</v>
      </c>
      <c r="L415" t="s">
        <v>185</v>
      </c>
      <c r="M415" t="s">
        <v>186</v>
      </c>
      <c r="N415" s="103">
        <v>43000</v>
      </c>
    </row>
    <row r="416" spans="1:14">
      <c r="A416">
        <v>413</v>
      </c>
      <c r="B416">
        <v>124</v>
      </c>
      <c r="C416" t="s">
        <v>123</v>
      </c>
      <c r="D416">
        <f>VLOOKUP(C416,SanPham!$A$1:$B$137,2,0)</f>
        <v>99</v>
      </c>
      <c r="E416" t="s">
        <v>25</v>
      </c>
      <c r="F416" t="s">
        <v>210</v>
      </c>
      <c r="H416" s="105">
        <v>19900</v>
      </c>
      <c r="I416" s="105">
        <v>2230.89</v>
      </c>
      <c r="J416" s="105">
        <v>44394711</v>
      </c>
      <c r="K416" s="104">
        <v>43270</v>
      </c>
      <c r="L416" t="s">
        <v>185</v>
      </c>
      <c r="M416" t="s">
        <v>186</v>
      </c>
      <c r="N416" s="103">
        <v>43000</v>
      </c>
    </row>
    <row r="417" spans="1:14">
      <c r="A417">
        <v>414</v>
      </c>
      <c r="B417">
        <v>124</v>
      </c>
      <c r="C417" t="s">
        <v>64</v>
      </c>
      <c r="D417">
        <f>VLOOKUP(C417,SanPham!$A$1:$B$137,2,0)</f>
        <v>28</v>
      </c>
      <c r="E417" t="s">
        <v>25</v>
      </c>
      <c r="F417" t="s">
        <v>210</v>
      </c>
      <c r="H417" s="105">
        <v>42100</v>
      </c>
      <c r="I417" s="105">
        <v>953.51</v>
      </c>
      <c r="J417" s="105">
        <v>40142771</v>
      </c>
      <c r="K417">
        <v>618</v>
      </c>
      <c r="L417" t="s">
        <v>185</v>
      </c>
      <c r="M417" t="s">
        <v>186</v>
      </c>
      <c r="N417" s="103">
        <v>43000</v>
      </c>
    </row>
    <row r="418" spans="1:14">
      <c r="A418">
        <v>415</v>
      </c>
      <c r="B418">
        <v>124</v>
      </c>
      <c r="C418" t="s">
        <v>125</v>
      </c>
      <c r="D418">
        <f>VLOOKUP(C418,SanPham!$A$1:$B$137,2,0)</f>
        <v>95</v>
      </c>
      <c r="E418" t="s">
        <v>25</v>
      </c>
      <c r="F418" t="s">
        <v>210</v>
      </c>
      <c r="H418" s="105">
        <v>7900</v>
      </c>
      <c r="I418" s="105">
        <v>943.1</v>
      </c>
      <c r="J418" s="105">
        <v>7450490</v>
      </c>
      <c r="K418" s="104">
        <v>43269</v>
      </c>
      <c r="L418" t="s">
        <v>185</v>
      </c>
      <c r="M418" t="s">
        <v>186</v>
      </c>
      <c r="N418" s="103">
        <v>43000</v>
      </c>
    </row>
    <row r="419" spans="1:14">
      <c r="A419">
        <v>416</v>
      </c>
      <c r="B419">
        <v>125</v>
      </c>
      <c r="C419" t="s">
        <v>68</v>
      </c>
      <c r="D419">
        <f>VLOOKUP(C419,SanPham!$A$1:$B$137,2,0)</f>
        <v>24</v>
      </c>
      <c r="E419" t="s">
        <v>34</v>
      </c>
      <c r="F419" t="s">
        <v>209</v>
      </c>
      <c r="H419" s="105">
        <v>5000</v>
      </c>
      <c r="I419" s="105">
        <v>4298</v>
      </c>
      <c r="J419" s="105">
        <v>21490000</v>
      </c>
      <c r="K419">
        <v>321</v>
      </c>
      <c r="L419" t="s">
        <v>165</v>
      </c>
      <c r="M419" t="s">
        <v>166</v>
      </c>
      <c r="N419" s="103">
        <v>43009</v>
      </c>
    </row>
    <row r="420" spans="1:14">
      <c r="A420">
        <v>417</v>
      </c>
      <c r="B420">
        <v>125</v>
      </c>
      <c r="C420" t="s">
        <v>90</v>
      </c>
      <c r="D420">
        <f>VLOOKUP(C420,SanPham!$A$1:$B$137,2,0)</f>
        <v>74</v>
      </c>
      <c r="E420" t="s">
        <v>34</v>
      </c>
      <c r="F420" t="s">
        <v>210</v>
      </c>
      <c r="H420" s="105">
        <v>90000</v>
      </c>
      <c r="I420" s="105">
        <v>1900</v>
      </c>
      <c r="J420" s="105">
        <v>171000000</v>
      </c>
      <c r="K420">
        <v>520</v>
      </c>
      <c r="L420" t="s">
        <v>165</v>
      </c>
      <c r="M420" t="s">
        <v>166</v>
      </c>
      <c r="N420" s="103">
        <v>43009</v>
      </c>
    </row>
    <row r="421" spans="1:14">
      <c r="A421">
        <v>418</v>
      </c>
      <c r="B421">
        <v>125</v>
      </c>
      <c r="C421" t="s">
        <v>100</v>
      </c>
      <c r="D421">
        <f>VLOOKUP(C421,SanPham!$A$1:$B$137,2,0)</f>
        <v>72</v>
      </c>
      <c r="E421" t="s">
        <v>34</v>
      </c>
      <c r="F421" t="s">
        <v>210</v>
      </c>
      <c r="H421" s="105">
        <v>64800</v>
      </c>
      <c r="I421" s="105">
        <v>1096</v>
      </c>
      <c r="J421" s="105">
        <v>71020800</v>
      </c>
      <c r="K421">
        <v>621</v>
      </c>
      <c r="L421" t="s">
        <v>165</v>
      </c>
      <c r="M421" t="s">
        <v>166</v>
      </c>
      <c r="N421" s="103">
        <v>43009</v>
      </c>
    </row>
    <row r="422" spans="1:14">
      <c r="A422">
        <v>419</v>
      </c>
      <c r="B422">
        <v>125</v>
      </c>
      <c r="C422" t="s">
        <v>39</v>
      </c>
      <c r="D422">
        <f>VLOOKUP(C422,SanPham!$A$1:$B$137,2,0)</f>
        <v>2</v>
      </c>
      <c r="E422" t="s">
        <v>34</v>
      </c>
      <c r="F422" t="s">
        <v>210</v>
      </c>
      <c r="H422" s="105">
        <v>72000</v>
      </c>
      <c r="I422" s="105">
        <v>38.997</v>
      </c>
      <c r="J422" s="105">
        <v>2807784</v>
      </c>
      <c r="K422">
        <v>619</v>
      </c>
      <c r="L422" t="s">
        <v>165</v>
      </c>
      <c r="M422" t="s">
        <v>166</v>
      </c>
      <c r="N422" s="103">
        <v>43009</v>
      </c>
    </row>
    <row r="423" spans="1:14">
      <c r="A423">
        <v>420</v>
      </c>
      <c r="B423">
        <v>125</v>
      </c>
      <c r="C423" t="s">
        <v>127</v>
      </c>
      <c r="D423">
        <f>VLOOKUP(C423,SanPham!$A$1:$B$137,2,0)</f>
        <v>93</v>
      </c>
      <c r="E423" t="s">
        <v>25</v>
      </c>
      <c r="F423" t="s">
        <v>211</v>
      </c>
      <c r="H423" s="105">
        <v>7000</v>
      </c>
      <c r="I423" s="105">
        <v>52852.06</v>
      </c>
      <c r="J423" s="105">
        <v>369964420</v>
      </c>
      <c r="K423" s="104">
        <v>43209</v>
      </c>
      <c r="L423" t="s">
        <v>165</v>
      </c>
      <c r="M423" t="s">
        <v>186</v>
      </c>
      <c r="N423" s="103">
        <v>43009</v>
      </c>
    </row>
    <row r="424" spans="1:14">
      <c r="A424">
        <v>421</v>
      </c>
      <c r="B424">
        <v>125</v>
      </c>
      <c r="C424" t="s">
        <v>81</v>
      </c>
      <c r="D424">
        <f>VLOOKUP(C424,SanPham!$A$1:$B$137,2,0)</f>
        <v>39</v>
      </c>
      <c r="E424" t="s">
        <v>25</v>
      </c>
      <c r="F424" t="s">
        <v>210</v>
      </c>
      <c r="H424" s="105">
        <v>11700</v>
      </c>
      <c r="I424" s="105">
        <v>4942.82</v>
      </c>
      <c r="J424" s="105">
        <v>57830994</v>
      </c>
      <c r="K424">
        <v>618</v>
      </c>
      <c r="L424" t="s">
        <v>165</v>
      </c>
      <c r="M424" t="s">
        <v>186</v>
      </c>
      <c r="N424" s="103">
        <v>43009</v>
      </c>
    </row>
    <row r="425" spans="1:14">
      <c r="A425">
        <v>422</v>
      </c>
      <c r="B425">
        <v>125</v>
      </c>
      <c r="C425" t="s">
        <v>128</v>
      </c>
      <c r="D425" t="e">
        <f>VLOOKUP(C425,SanPham!$A$1:$B$137,2,0)</f>
        <v>#N/A</v>
      </c>
      <c r="E425" t="s">
        <v>25</v>
      </c>
      <c r="F425" t="s">
        <v>210</v>
      </c>
      <c r="H425" s="105">
        <v>30300</v>
      </c>
      <c r="I425" s="105">
        <v>5000.7</v>
      </c>
      <c r="J425" s="105">
        <v>151521210</v>
      </c>
      <c r="K425" s="104">
        <v>43269</v>
      </c>
      <c r="L425" t="s">
        <v>165</v>
      </c>
      <c r="M425" t="s">
        <v>186</v>
      </c>
      <c r="N425" s="103">
        <v>43009</v>
      </c>
    </row>
    <row r="426" spans="1:14">
      <c r="A426">
        <v>423</v>
      </c>
      <c r="B426">
        <v>125</v>
      </c>
      <c r="C426" t="s">
        <v>86</v>
      </c>
      <c r="D426">
        <f>VLOOKUP(C426,SanPham!$A$1:$B$137,2,0)</f>
        <v>61</v>
      </c>
      <c r="E426" t="s">
        <v>25</v>
      </c>
      <c r="F426" t="s">
        <v>212</v>
      </c>
      <c r="H426" s="105">
        <v>1000</v>
      </c>
      <c r="I426" s="105">
        <v>30450</v>
      </c>
      <c r="J426" s="105">
        <v>30450000</v>
      </c>
      <c r="K426">
        <v>518</v>
      </c>
      <c r="L426" t="s">
        <v>165</v>
      </c>
      <c r="M426" t="s">
        <v>186</v>
      </c>
      <c r="N426" s="103">
        <v>43009</v>
      </c>
    </row>
    <row r="427" spans="1:14">
      <c r="A427">
        <v>424</v>
      </c>
      <c r="B427">
        <v>125</v>
      </c>
      <c r="C427" t="s">
        <v>123</v>
      </c>
      <c r="D427">
        <f>VLOOKUP(C427,SanPham!$A$1:$B$137,2,0)</f>
        <v>99</v>
      </c>
      <c r="E427" t="s">
        <v>25</v>
      </c>
      <c r="F427" t="s">
        <v>210</v>
      </c>
      <c r="H427" s="105">
        <v>48000</v>
      </c>
      <c r="I427" s="105">
        <v>2230.89</v>
      </c>
      <c r="J427" s="105">
        <v>107082720</v>
      </c>
      <c r="K427" s="104">
        <v>43270</v>
      </c>
      <c r="L427" t="s">
        <v>165</v>
      </c>
      <c r="M427" t="s">
        <v>186</v>
      </c>
      <c r="N427" s="103">
        <v>43009</v>
      </c>
    </row>
    <row r="428" spans="1:14">
      <c r="A428">
        <v>425</v>
      </c>
      <c r="B428">
        <v>125</v>
      </c>
      <c r="C428" t="s">
        <v>125</v>
      </c>
      <c r="D428">
        <f>VLOOKUP(C428,SanPham!$A$1:$B$137,2,0)</f>
        <v>95</v>
      </c>
      <c r="E428" t="s">
        <v>25</v>
      </c>
      <c r="F428" t="s">
        <v>210</v>
      </c>
      <c r="H428" s="105">
        <v>65000</v>
      </c>
      <c r="I428" s="105">
        <v>943.1</v>
      </c>
      <c r="J428" s="105">
        <v>61301500</v>
      </c>
      <c r="K428" s="104">
        <v>43269</v>
      </c>
      <c r="L428" t="s">
        <v>165</v>
      </c>
      <c r="M428" t="s">
        <v>186</v>
      </c>
      <c r="N428" s="103">
        <v>43009</v>
      </c>
    </row>
    <row r="429" spans="1:14">
      <c r="A429">
        <v>426</v>
      </c>
      <c r="B429">
        <v>125</v>
      </c>
      <c r="C429" t="s">
        <v>117</v>
      </c>
      <c r="D429">
        <f>VLOOKUP(C429,SanPham!$A$1:$B$137,2,0)</f>
        <v>82</v>
      </c>
      <c r="E429" t="s">
        <v>25</v>
      </c>
      <c r="F429" t="s">
        <v>214</v>
      </c>
      <c r="H429" s="105">
        <v>100</v>
      </c>
      <c r="I429" s="105">
        <v>27195</v>
      </c>
      <c r="J429" s="105">
        <v>2719500</v>
      </c>
      <c r="K429">
        <v>1020</v>
      </c>
      <c r="L429" t="s">
        <v>165</v>
      </c>
      <c r="M429" t="s">
        <v>186</v>
      </c>
      <c r="N429" s="103">
        <v>43009</v>
      </c>
    </row>
    <row r="430" spans="1:14">
      <c r="A430">
        <v>427</v>
      </c>
      <c r="B430">
        <v>126</v>
      </c>
      <c r="C430" t="s">
        <v>127</v>
      </c>
      <c r="D430">
        <f>VLOOKUP(C430,SanPham!$A$1:$B$137,2,0)</f>
        <v>93</v>
      </c>
      <c r="E430" t="s">
        <v>25</v>
      </c>
      <c r="F430" t="s">
        <v>211</v>
      </c>
      <c r="H430" s="105">
        <v>1400</v>
      </c>
      <c r="I430" s="105">
        <v>52852.06</v>
      </c>
      <c r="J430" s="105">
        <v>73992884</v>
      </c>
      <c r="K430" s="104">
        <v>43209</v>
      </c>
      <c r="L430" t="s">
        <v>167</v>
      </c>
      <c r="M430" t="s">
        <v>186</v>
      </c>
      <c r="N430" s="103">
        <v>43009</v>
      </c>
    </row>
    <row r="431" spans="1:14">
      <c r="A431">
        <v>428</v>
      </c>
      <c r="B431">
        <v>126</v>
      </c>
      <c r="C431" t="s">
        <v>128</v>
      </c>
      <c r="D431" t="e">
        <f>VLOOKUP(C431,SanPham!$A$1:$B$137,2,0)</f>
        <v>#N/A</v>
      </c>
      <c r="E431" t="s">
        <v>25</v>
      </c>
      <c r="F431" t="s">
        <v>210</v>
      </c>
      <c r="H431" s="105">
        <v>4200</v>
      </c>
      <c r="I431" s="105">
        <v>5000.7</v>
      </c>
      <c r="J431" s="105">
        <v>21002940</v>
      </c>
      <c r="K431" s="104">
        <v>43269</v>
      </c>
      <c r="L431" t="s">
        <v>167</v>
      </c>
      <c r="M431" t="s">
        <v>186</v>
      </c>
      <c r="N431" s="103">
        <v>43009</v>
      </c>
    </row>
    <row r="432" spans="1:14">
      <c r="A432">
        <v>429</v>
      </c>
      <c r="B432">
        <v>126</v>
      </c>
      <c r="C432" t="s">
        <v>123</v>
      </c>
      <c r="D432">
        <f>VLOOKUP(C432,SanPham!$A$1:$B$137,2,0)</f>
        <v>99</v>
      </c>
      <c r="E432" t="s">
        <v>25</v>
      </c>
      <c r="F432" t="s">
        <v>210</v>
      </c>
      <c r="H432" s="105">
        <v>4400</v>
      </c>
      <c r="I432" s="105">
        <v>2230.89</v>
      </c>
      <c r="J432" s="105">
        <v>9815916</v>
      </c>
      <c r="K432" s="104">
        <v>43270</v>
      </c>
      <c r="L432" t="s">
        <v>167</v>
      </c>
      <c r="M432" t="s">
        <v>186</v>
      </c>
      <c r="N432" s="103">
        <v>43009</v>
      </c>
    </row>
    <row r="433" spans="1:14">
      <c r="A433">
        <v>430</v>
      </c>
      <c r="B433">
        <v>126</v>
      </c>
      <c r="C433" t="s">
        <v>125</v>
      </c>
      <c r="D433">
        <f>VLOOKUP(C433,SanPham!$A$1:$B$137,2,0)</f>
        <v>95</v>
      </c>
      <c r="E433" t="s">
        <v>25</v>
      </c>
      <c r="F433" t="s">
        <v>210</v>
      </c>
      <c r="H433" s="105">
        <v>12700</v>
      </c>
      <c r="I433" s="105">
        <v>943.1</v>
      </c>
      <c r="J433" s="105">
        <v>11977370</v>
      </c>
      <c r="K433" s="104">
        <v>43269</v>
      </c>
      <c r="L433" t="s">
        <v>167</v>
      </c>
      <c r="M433" t="s">
        <v>186</v>
      </c>
      <c r="N433" s="103">
        <v>43009</v>
      </c>
    </row>
    <row r="434" spans="1:14">
      <c r="A434">
        <v>431</v>
      </c>
      <c r="B434">
        <v>126</v>
      </c>
      <c r="C434" t="s">
        <v>80</v>
      </c>
      <c r="D434">
        <f>VLOOKUP(C434,SanPham!$A$1:$B$137,2,0)</f>
        <v>30</v>
      </c>
      <c r="E434" t="s">
        <v>25</v>
      </c>
      <c r="F434" t="s">
        <v>210</v>
      </c>
      <c r="H434" s="105">
        <v>10752</v>
      </c>
      <c r="I434" s="105">
        <v>1525.3</v>
      </c>
      <c r="J434" s="105">
        <v>16400025.6</v>
      </c>
      <c r="K434">
        <v>520</v>
      </c>
      <c r="L434" t="s">
        <v>167</v>
      </c>
      <c r="M434" t="s">
        <v>186</v>
      </c>
      <c r="N434" s="103">
        <v>43009</v>
      </c>
    </row>
    <row r="435" spans="1:14">
      <c r="A435">
        <v>432</v>
      </c>
      <c r="B435">
        <v>127</v>
      </c>
      <c r="C435" t="s">
        <v>128</v>
      </c>
      <c r="D435" t="e">
        <f>VLOOKUP(C435,SanPham!$A$1:$B$137,2,0)</f>
        <v>#N/A</v>
      </c>
      <c r="E435" t="s">
        <v>25</v>
      </c>
      <c r="F435" t="s">
        <v>210</v>
      </c>
      <c r="H435" s="105">
        <v>1500</v>
      </c>
      <c r="I435" s="105">
        <v>5000.7</v>
      </c>
      <c r="J435" s="105">
        <v>7501050</v>
      </c>
      <c r="K435" s="104">
        <v>43269</v>
      </c>
      <c r="L435" t="s">
        <v>160</v>
      </c>
      <c r="M435" t="s">
        <v>186</v>
      </c>
      <c r="N435" s="103">
        <v>43009</v>
      </c>
    </row>
    <row r="436" spans="1:14">
      <c r="A436">
        <v>433</v>
      </c>
      <c r="B436">
        <v>127</v>
      </c>
      <c r="C436" t="s">
        <v>130</v>
      </c>
      <c r="D436">
        <f>VLOOKUP(C436,SanPham!$A$1:$B$137,2,0)</f>
        <v>98</v>
      </c>
      <c r="E436" t="s">
        <v>25</v>
      </c>
      <c r="F436" t="s">
        <v>212</v>
      </c>
      <c r="H436" s="105">
        <v>525</v>
      </c>
      <c r="I436" s="105">
        <v>30450</v>
      </c>
      <c r="J436" s="105">
        <v>15986250</v>
      </c>
      <c r="K436" s="104">
        <v>43238</v>
      </c>
      <c r="L436" t="s">
        <v>160</v>
      </c>
      <c r="M436" t="s">
        <v>186</v>
      </c>
      <c r="N436" s="103">
        <v>43009</v>
      </c>
    </row>
    <row r="437" spans="1:14">
      <c r="A437">
        <v>434</v>
      </c>
      <c r="B437">
        <v>127</v>
      </c>
      <c r="C437" t="s">
        <v>125</v>
      </c>
      <c r="D437">
        <f>VLOOKUP(C437,SanPham!$A$1:$B$137,2,0)</f>
        <v>95</v>
      </c>
      <c r="E437" t="s">
        <v>25</v>
      </c>
      <c r="F437" t="s">
        <v>210</v>
      </c>
      <c r="H437" s="105">
        <v>7200</v>
      </c>
      <c r="I437" s="105">
        <v>943.1</v>
      </c>
      <c r="J437" s="105">
        <v>6790320</v>
      </c>
      <c r="K437" s="104">
        <v>43269</v>
      </c>
      <c r="L437" t="s">
        <v>160</v>
      </c>
      <c r="M437" t="s">
        <v>186</v>
      </c>
      <c r="N437" s="103">
        <v>43009</v>
      </c>
    </row>
    <row r="438" spans="1:14">
      <c r="A438">
        <v>435</v>
      </c>
      <c r="B438">
        <v>127</v>
      </c>
      <c r="C438" t="s">
        <v>118</v>
      </c>
      <c r="D438">
        <f>VLOOKUP(C438,SanPham!$A$1:$B$137,2,0)</f>
        <v>84</v>
      </c>
      <c r="E438" t="s">
        <v>25</v>
      </c>
      <c r="F438" t="s">
        <v>210</v>
      </c>
      <c r="H438" s="105">
        <v>940</v>
      </c>
      <c r="I438" s="105">
        <v>124783.2</v>
      </c>
      <c r="J438" s="105">
        <v>117296208</v>
      </c>
      <c r="K438">
        <v>119</v>
      </c>
      <c r="L438" t="s">
        <v>160</v>
      </c>
      <c r="M438" t="s">
        <v>186</v>
      </c>
      <c r="N438" s="103">
        <v>43009</v>
      </c>
    </row>
    <row r="439" spans="1:14">
      <c r="A439">
        <v>436</v>
      </c>
      <c r="B439">
        <v>127</v>
      </c>
      <c r="C439" t="s">
        <v>76</v>
      </c>
      <c r="D439">
        <f>VLOOKUP(C439,SanPham!$A$1:$B$137,2,0)</f>
        <v>44</v>
      </c>
      <c r="E439" t="s">
        <v>25</v>
      </c>
      <c r="F439" t="s">
        <v>214</v>
      </c>
      <c r="H439" s="105">
        <v>120</v>
      </c>
      <c r="I439" s="105">
        <v>11421.3</v>
      </c>
      <c r="J439" s="105">
        <v>1370556</v>
      </c>
      <c r="K439">
        <v>819</v>
      </c>
      <c r="L439" t="s">
        <v>160</v>
      </c>
      <c r="M439" t="s">
        <v>186</v>
      </c>
      <c r="N439" s="103">
        <v>43009</v>
      </c>
    </row>
    <row r="440" spans="1:14">
      <c r="A440">
        <v>437</v>
      </c>
      <c r="B440">
        <v>127</v>
      </c>
      <c r="C440" t="s">
        <v>215</v>
      </c>
      <c r="D440">
        <f>VLOOKUP(C440,SanPham!$A$1:$B$137,2,0)</f>
        <v>81</v>
      </c>
      <c r="E440" t="s">
        <v>25</v>
      </c>
      <c r="F440" t="s">
        <v>214</v>
      </c>
      <c r="H440" s="105">
        <v>1008</v>
      </c>
      <c r="I440" s="105">
        <v>3253.8</v>
      </c>
      <c r="J440" s="105">
        <v>3279830.4</v>
      </c>
      <c r="K440">
        <v>820</v>
      </c>
      <c r="L440" t="s">
        <v>160</v>
      </c>
      <c r="M440" t="s">
        <v>186</v>
      </c>
      <c r="N440" s="103">
        <v>43009</v>
      </c>
    </row>
    <row r="441" spans="1:14">
      <c r="A441">
        <v>438</v>
      </c>
      <c r="B441">
        <v>128</v>
      </c>
      <c r="C441" t="s">
        <v>127</v>
      </c>
      <c r="D441">
        <f>VLOOKUP(C441,SanPham!$A$1:$B$137,2,0)</f>
        <v>93</v>
      </c>
      <c r="E441" t="s">
        <v>25</v>
      </c>
      <c r="F441" t="s">
        <v>211</v>
      </c>
      <c r="H441" s="105">
        <v>2200</v>
      </c>
      <c r="I441" s="105">
        <v>52852.06</v>
      </c>
      <c r="J441" s="105">
        <v>116274532</v>
      </c>
      <c r="K441" s="104">
        <v>43209</v>
      </c>
      <c r="L441" t="s">
        <v>164</v>
      </c>
      <c r="M441" t="s">
        <v>186</v>
      </c>
      <c r="N441" s="103">
        <v>43009</v>
      </c>
    </row>
    <row r="442" spans="1:14">
      <c r="A442">
        <v>439</v>
      </c>
      <c r="B442">
        <v>128</v>
      </c>
      <c r="C442" t="s">
        <v>128</v>
      </c>
      <c r="D442" t="e">
        <f>VLOOKUP(C442,SanPham!$A$1:$B$137,2,0)</f>
        <v>#N/A</v>
      </c>
      <c r="E442" t="s">
        <v>25</v>
      </c>
      <c r="F442" t="s">
        <v>210</v>
      </c>
      <c r="H442" s="105">
        <v>13700</v>
      </c>
      <c r="I442" s="105">
        <v>5000.7</v>
      </c>
      <c r="J442" s="105">
        <v>68509590</v>
      </c>
      <c r="K442" s="104">
        <v>43269</v>
      </c>
      <c r="L442" t="s">
        <v>164</v>
      </c>
      <c r="M442" t="s">
        <v>186</v>
      </c>
      <c r="N442" s="103">
        <v>43009</v>
      </c>
    </row>
    <row r="443" spans="1:14">
      <c r="A443">
        <v>440</v>
      </c>
      <c r="B443">
        <v>128</v>
      </c>
      <c r="C443" t="s">
        <v>123</v>
      </c>
      <c r="D443">
        <f>VLOOKUP(C443,SanPham!$A$1:$B$137,2,0)</f>
        <v>99</v>
      </c>
      <c r="E443" t="s">
        <v>25</v>
      </c>
      <c r="F443" t="s">
        <v>210</v>
      </c>
      <c r="H443" s="105">
        <v>16600</v>
      </c>
      <c r="I443" s="105">
        <v>2230.89</v>
      </c>
      <c r="J443" s="105">
        <v>37032774</v>
      </c>
      <c r="K443" s="104">
        <v>43270</v>
      </c>
      <c r="L443" t="s">
        <v>164</v>
      </c>
      <c r="M443" t="s">
        <v>186</v>
      </c>
      <c r="N443" s="103">
        <v>43009</v>
      </c>
    </row>
    <row r="444" spans="1:14">
      <c r="A444">
        <v>441</v>
      </c>
      <c r="B444">
        <v>128</v>
      </c>
      <c r="C444" t="s">
        <v>125</v>
      </c>
      <c r="D444">
        <f>VLOOKUP(C444,SanPham!$A$1:$B$137,2,0)</f>
        <v>95</v>
      </c>
      <c r="E444" t="s">
        <v>25</v>
      </c>
      <c r="F444" t="s">
        <v>210</v>
      </c>
      <c r="H444" s="105">
        <v>21300</v>
      </c>
      <c r="I444" s="105">
        <v>943.1</v>
      </c>
      <c r="J444" s="105">
        <v>20088030</v>
      </c>
      <c r="K444" s="104">
        <v>43269</v>
      </c>
      <c r="L444" t="s">
        <v>164</v>
      </c>
      <c r="M444" t="s">
        <v>186</v>
      </c>
      <c r="N444" s="103">
        <v>43009</v>
      </c>
    </row>
    <row r="445" spans="1:14">
      <c r="A445">
        <v>442</v>
      </c>
      <c r="B445">
        <v>128</v>
      </c>
      <c r="C445" t="s">
        <v>134</v>
      </c>
      <c r="D445">
        <f>VLOOKUP(C445,SanPham!$A$1:$B$137,2,0)</f>
        <v>100</v>
      </c>
      <c r="E445" t="s">
        <v>25</v>
      </c>
      <c r="F445" t="s">
        <v>210</v>
      </c>
      <c r="H445" s="105">
        <v>24864</v>
      </c>
      <c r="I445" s="105">
        <v>1525.3</v>
      </c>
      <c r="J445" s="105">
        <v>37925059.200000003</v>
      </c>
      <c r="K445" s="104">
        <v>43301</v>
      </c>
      <c r="L445" t="s">
        <v>164</v>
      </c>
      <c r="M445" t="s">
        <v>186</v>
      </c>
      <c r="N445" s="103">
        <v>43009</v>
      </c>
    </row>
    <row r="446" spans="1:14">
      <c r="A446">
        <v>443</v>
      </c>
      <c r="B446">
        <v>129</v>
      </c>
      <c r="C446" t="s">
        <v>127</v>
      </c>
      <c r="D446">
        <f>VLOOKUP(C446,SanPham!$A$1:$B$137,2,0)</f>
        <v>93</v>
      </c>
      <c r="E446" t="s">
        <v>25</v>
      </c>
      <c r="F446" t="s">
        <v>211</v>
      </c>
      <c r="H446" s="105">
        <v>3000</v>
      </c>
      <c r="I446" s="105">
        <v>52852.06</v>
      </c>
      <c r="J446" s="105">
        <v>158556180</v>
      </c>
      <c r="K446" s="104">
        <v>43209</v>
      </c>
      <c r="L446" t="s">
        <v>168</v>
      </c>
      <c r="M446" t="s">
        <v>186</v>
      </c>
      <c r="N446" s="103">
        <v>43009</v>
      </c>
    </row>
    <row r="447" spans="1:14">
      <c r="A447">
        <v>444</v>
      </c>
      <c r="B447">
        <v>129</v>
      </c>
      <c r="C447" t="s">
        <v>128</v>
      </c>
      <c r="D447" t="e">
        <f>VLOOKUP(C447,SanPham!$A$1:$B$137,2,0)</f>
        <v>#N/A</v>
      </c>
      <c r="E447" t="s">
        <v>25</v>
      </c>
      <c r="F447" t="s">
        <v>210</v>
      </c>
      <c r="H447" s="105">
        <v>2400</v>
      </c>
      <c r="I447" s="105">
        <v>5000.7</v>
      </c>
      <c r="J447" s="105">
        <v>12001680</v>
      </c>
      <c r="K447" s="104">
        <v>43269</v>
      </c>
      <c r="L447" t="s">
        <v>168</v>
      </c>
      <c r="M447" t="s">
        <v>186</v>
      </c>
      <c r="N447" s="103">
        <v>43009</v>
      </c>
    </row>
    <row r="448" spans="1:14">
      <c r="A448">
        <v>445</v>
      </c>
      <c r="B448">
        <v>129</v>
      </c>
      <c r="C448" t="s">
        <v>136</v>
      </c>
      <c r="D448" t="e">
        <f>VLOOKUP(C448,SanPham!$A$1:$B$137,2,0)</f>
        <v>#N/A</v>
      </c>
      <c r="E448" t="s">
        <v>25</v>
      </c>
      <c r="F448" t="s">
        <v>210</v>
      </c>
      <c r="H448" s="105">
        <v>4000</v>
      </c>
      <c r="I448" s="105">
        <v>5000.7</v>
      </c>
      <c r="J448" s="105">
        <v>20002800</v>
      </c>
      <c r="K448" s="104">
        <v>43119</v>
      </c>
      <c r="L448" t="s">
        <v>168</v>
      </c>
      <c r="M448" t="s">
        <v>186</v>
      </c>
      <c r="N448" s="103">
        <v>43009</v>
      </c>
    </row>
    <row r="449" spans="1:14">
      <c r="A449">
        <v>446</v>
      </c>
      <c r="B449">
        <v>129</v>
      </c>
      <c r="C449" t="s">
        <v>123</v>
      </c>
      <c r="D449">
        <f>VLOOKUP(C449,SanPham!$A$1:$B$137,2,0)</f>
        <v>99</v>
      </c>
      <c r="E449" t="s">
        <v>25</v>
      </c>
      <c r="F449" t="s">
        <v>210</v>
      </c>
      <c r="H449" s="105">
        <v>6800</v>
      </c>
      <c r="I449" s="105">
        <v>2230.89</v>
      </c>
      <c r="J449" s="105">
        <v>15170052</v>
      </c>
      <c r="K449" s="104">
        <v>43270</v>
      </c>
      <c r="L449" t="s">
        <v>168</v>
      </c>
      <c r="M449" t="s">
        <v>186</v>
      </c>
      <c r="N449" s="103">
        <v>43009</v>
      </c>
    </row>
    <row r="450" spans="1:14">
      <c r="A450">
        <v>447</v>
      </c>
      <c r="B450">
        <v>129</v>
      </c>
      <c r="C450" t="s">
        <v>125</v>
      </c>
      <c r="D450">
        <f>VLOOKUP(C450,SanPham!$A$1:$B$137,2,0)</f>
        <v>95</v>
      </c>
      <c r="E450" t="s">
        <v>25</v>
      </c>
      <c r="F450" t="s">
        <v>210</v>
      </c>
      <c r="H450" s="105">
        <v>11000</v>
      </c>
      <c r="I450" s="105">
        <v>943.1</v>
      </c>
      <c r="J450" s="105">
        <v>10374100</v>
      </c>
      <c r="K450" s="104">
        <v>43269</v>
      </c>
      <c r="L450" t="s">
        <v>168</v>
      </c>
      <c r="M450" t="s">
        <v>186</v>
      </c>
      <c r="N450" s="103">
        <v>43009</v>
      </c>
    </row>
    <row r="451" spans="1:14">
      <c r="A451">
        <v>448</v>
      </c>
      <c r="B451">
        <v>129</v>
      </c>
      <c r="C451" t="s">
        <v>80</v>
      </c>
      <c r="D451">
        <f>VLOOKUP(C451,SanPham!$A$1:$B$137,2,0)</f>
        <v>30</v>
      </c>
      <c r="E451" t="s">
        <v>25</v>
      </c>
      <c r="F451" t="s">
        <v>210</v>
      </c>
      <c r="H451" s="105">
        <v>10080</v>
      </c>
      <c r="I451" s="105">
        <v>1525.3</v>
      </c>
      <c r="J451" s="105">
        <v>15375024</v>
      </c>
      <c r="K451">
        <v>520</v>
      </c>
      <c r="L451" t="s">
        <v>168</v>
      </c>
      <c r="M451" t="s">
        <v>186</v>
      </c>
      <c r="N451" s="103">
        <v>43009</v>
      </c>
    </row>
    <row r="452" spans="1:14">
      <c r="A452">
        <v>449</v>
      </c>
      <c r="B452">
        <v>130</v>
      </c>
      <c r="C452" t="s">
        <v>127</v>
      </c>
      <c r="D452">
        <f>VLOOKUP(C452,SanPham!$A$1:$B$137,2,0)</f>
        <v>93</v>
      </c>
      <c r="E452" t="s">
        <v>25</v>
      </c>
      <c r="F452" t="s">
        <v>211</v>
      </c>
      <c r="H452" s="105">
        <v>4200</v>
      </c>
      <c r="I452" s="105">
        <v>52852.06</v>
      </c>
      <c r="J452" s="105">
        <v>221978652</v>
      </c>
      <c r="K452" s="104">
        <v>43209</v>
      </c>
      <c r="L452" t="s">
        <v>169</v>
      </c>
      <c r="M452" t="s">
        <v>186</v>
      </c>
      <c r="N452" s="103">
        <v>43009</v>
      </c>
    </row>
    <row r="453" spans="1:14">
      <c r="A453">
        <v>450</v>
      </c>
      <c r="B453">
        <v>130</v>
      </c>
      <c r="C453" t="s">
        <v>136</v>
      </c>
      <c r="D453" t="e">
        <f>VLOOKUP(C453,SanPham!$A$1:$B$137,2,0)</f>
        <v>#N/A</v>
      </c>
      <c r="E453" t="s">
        <v>25</v>
      </c>
      <c r="F453" t="s">
        <v>210</v>
      </c>
      <c r="H453" s="105">
        <v>22100</v>
      </c>
      <c r="I453" s="105">
        <v>5000.7</v>
      </c>
      <c r="J453" s="105">
        <v>110515470</v>
      </c>
      <c r="K453" s="104">
        <v>43119</v>
      </c>
      <c r="L453" t="s">
        <v>169</v>
      </c>
      <c r="M453" t="s">
        <v>186</v>
      </c>
      <c r="N453" s="103">
        <v>43009</v>
      </c>
    </row>
    <row r="454" spans="1:14">
      <c r="A454">
        <v>451</v>
      </c>
      <c r="B454">
        <v>130</v>
      </c>
      <c r="C454" t="s">
        <v>123</v>
      </c>
      <c r="D454">
        <f>VLOOKUP(C454,SanPham!$A$1:$B$137,2,0)</f>
        <v>99</v>
      </c>
      <c r="E454" t="s">
        <v>25</v>
      </c>
      <c r="F454" t="s">
        <v>210</v>
      </c>
      <c r="H454" s="105">
        <v>18300</v>
      </c>
      <c r="I454" s="105">
        <v>2230.89</v>
      </c>
      <c r="J454" s="105">
        <v>40825287</v>
      </c>
      <c r="K454" s="104">
        <v>43270</v>
      </c>
      <c r="L454" t="s">
        <v>169</v>
      </c>
      <c r="M454" t="s">
        <v>186</v>
      </c>
      <c r="N454" s="103">
        <v>43009</v>
      </c>
    </row>
    <row r="455" spans="1:14">
      <c r="A455">
        <v>452</v>
      </c>
      <c r="B455">
        <v>130</v>
      </c>
      <c r="C455" t="s">
        <v>125</v>
      </c>
      <c r="D455">
        <f>VLOOKUP(C455,SanPham!$A$1:$B$137,2,0)</f>
        <v>95</v>
      </c>
      <c r="E455" t="s">
        <v>25</v>
      </c>
      <c r="F455" t="s">
        <v>210</v>
      </c>
      <c r="H455" s="105">
        <v>13400</v>
      </c>
      <c r="I455" s="105">
        <v>943.1</v>
      </c>
      <c r="J455" s="105">
        <v>12637540</v>
      </c>
      <c r="K455" s="104">
        <v>43269</v>
      </c>
      <c r="L455" t="s">
        <v>169</v>
      </c>
      <c r="M455" t="s">
        <v>186</v>
      </c>
      <c r="N455" s="103">
        <v>43009</v>
      </c>
    </row>
    <row r="456" spans="1:14">
      <c r="A456">
        <v>453</v>
      </c>
      <c r="B456">
        <v>130</v>
      </c>
      <c r="C456" t="s">
        <v>138</v>
      </c>
      <c r="D456">
        <f>VLOOKUP(C456,SanPham!$A$1:$B$137,2,0)</f>
        <v>96</v>
      </c>
      <c r="E456" t="s">
        <v>25</v>
      </c>
      <c r="F456" t="s">
        <v>210</v>
      </c>
      <c r="H456" s="105">
        <v>12200</v>
      </c>
      <c r="I456" s="105">
        <v>943.1</v>
      </c>
      <c r="J456" s="105">
        <v>11505820</v>
      </c>
      <c r="K456" s="104">
        <v>43299</v>
      </c>
      <c r="L456" t="s">
        <v>169</v>
      </c>
      <c r="M456" t="s">
        <v>186</v>
      </c>
      <c r="N456" s="103">
        <v>43009</v>
      </c>
    </row>
    <row r="457" spans="1:14">
      <c r="A457">
        <v>454</v>
      </c>
      <c r="B457">
        <v>130</v>
      </c>
      <c r="C457" t="s">
        <v>80</v>
      </c>
      <c r="D457">
        <f>VLOOKUP(C457,SanPham!$A$1:$B$137,2,0)</f>
        <v>30</v>
      </c>
      <c r="E457" t="s">
        <v>25</v>
      </c>
      <c r="F457" t="s">
        <v>210</v>
      </c>
      <c r="H457" s="105">
        <v>20160</v>
      </c>
      <c r="I457" s="105">
        <v>1525.3</v>
      </c>
      <c r="J457" s="105">
        <v>30750048</v>
      </c>
      <c r="K457">
        <v>520</v>
      </c>
      <c r="L457" t="s">
        <v>169</v>
      </c>
      <c r="M457" t="s">
        <v>186</v>
      </c>
      <c r="N457" s="103">
        <v>43009</v>
      </c>
    </row>
    <row r="458" spans="1:14">
      <c r="A458">
        <v>455</v>
      </c>
      <c r="B458">
        <v>131</v>
      </c>
      <c r="C458" t="s">
        <v>68</v>
      </c>
      <c r="D458">
        <f>VLOOKUP(C458,SanPham!$A$1:$B$137,2,0)</f>
        <v>24</v>
      </c>
      <c r="E458" t="s">
        <v>34</v>
      </c>
      <c r="F458" t="s">
        <v>209</v>
      </c>
      <c r="H458" s="105">
        <v>10000</v>
      </c>
      <c r="I458" s="105">
        <v>4298</v>
      </c>
      <c r="J458" s="105">
        <v>42980000</v>
      </c>
      <c r="K458">
        <v>321</v>
      </c>
      <c r="L458" t="s">
        <v>170</v>
      </c>
      <c r="M458" t="s">
        <v>166</v>
      </c>
      <c r="N458" s="103">
        <v>43009</v>
      </c>
    </row>
    <row r="459" spans="1:14">
      <c r="A459">
        <v>456</v>
      </c>
      <c r="B459">
        <v>131</v>
      </c>
      <c r="C459" t="s">
        <v>90</v>
      </c>
      <c r="D459">
        <f>VLOOKUP(C459,SanPham!$A$1:$B$137,2,0)</f>
        <v>74</v>
      </c>
      <c r="E459" t="s">
        <v>34</v>
      </c>
      <c r="F459" t="s">
        <v>210</v>
      </c>
      <c r="H459" s="105">
        <v>21120</v>
      </c>
      <c r="I459" s="105">
        <v>1900</v>
      </c>
      <c r="J459" s="105">
        <v>40128000</v>
      </c>
      <c r="K459">
        <v>520</v>
      </c>
      <c r="L459" t="s">
        <v>170</v>
      </c>
      <c r="M459" t="s">
        <v>166</v>
      </c>
      <c r="N459" s="103">
        <v>43009</v>
      </c>
    </row>
    <row r="460" spans="1:14">
      <c r="A460">
        <v>457</v>
      </c>
      <c r="B460">
        <v>131</v>
      </c>
      <c r="C460" t="s">
        <v>91</v>
      </c>
      <c r="D460">
        <f>VLOOKUP(C460,SanPham!$A$1:$B$137,2,0)</f>
        <v>73</v>
      </c>
      <c r="E460" t="s">
        <v>34</v>
      </c>
      <c r="F460" t="s">
        <v>210</v>
      </c>
      <c r="H460" s="105">
        <v>68880</v>
      </c>
      <c r="I460" s="105">
        <v>1900</v>
      </c>
      <c r="J460" s="105">
        <v>130872000</v>
      </c>
      <c r="K460">
        <v>320</v>
      </c>
      <c r="L460" t="s">
        <v>170</v>
      </c>
      <c r="M460" t="s">
        <v>166</v>
      </c>
      <c r="N460" s="103">
        <v>43009</v>
      </c>
    </row>
    <row r="461" spans="1:14">
      <c r="A461">
        <v>458</v>
      </c>
      <c r="B461">
        <v>131</v>
      </c>
      <c r="C461" t="s">
        <v>100</v>
      </c>
      <c r="D461">
        <f>VLOOKUP(C461,SanPham!$A$1:$B$137,2,0)</f>
        <v>72</v>
      </c>
      <c r="E461" t="s">
        <v>34</v>
      </c>
      <c r="F461" t="s">
        <v>210</v>
      </c>
      <c r="H461" s="105">
        <v>64800</v>
      </c>
      <c r="I461" s="105">
        <v>1096</v>
      </c>
      <c r="J461" s="105">
        <v>71020800</v>
      </c>
      <c r="K461">
        <v>621</v>
      </c>
      <c r="L461" t="s">
        <v>170</v>
      </c>
      <c r="M461" t="s">
        <v>166</v>
      </c>
      <c r="N461" s="103">
        <v>43009</v>
      </c>
    </row>
    <row r="462" spans="1:14">
      <c r="A462">
        <v>459</v>
      </c>
      <c r="B462">
        <v>131</v>
      </c>
      <c r="C462" t="s">
        <v>127</v>
      </c>
      <c r="D462">
        <f>VLOOKUP(C462,SanPham!$A$1:$B$137,2,0)</f>
        <v>93</v>
      </c>
      <c r="E462" t="s">
        <v>25</v>
      </c>
      <c r="F462" t="s">
        <v>211</v>
      </c>
      <c r="H462" s="105">
        <v>4400</v>
      </c>
      <c r="I462" s="105">
        <v>52852.06</v>
      </c>
      <c r="J462" s="105">
        <v>232549064</v>
      </c>
      <c r="K462" s="104">
        <v>43209</v>
      </c>
      <c r="L462" t="s">
        <v>170</v>
      </c>
      <c r="M462" t="s">
        <v>186</v>
      </c>
      <c r="N462" s="103">
        <v>43009</v>
      </c>
    </row>
    <row r="463" spans="1:14">
      <c r="A463">
        <v>460</v>
      </c>
      <c r="B463">
        <v>131</v>
      </c>
      <c r="C463" t="s">
        <v>136</v>
      </c>
      <c r="D463" t="e">
        <f>VLOOKUP(C463,SanPham!$A$1:$B$137,2,0)</f>
        <v>#N/A</v>
      </c>
      <c r="E463" t="s">
        <v>25</v>
      </c>
      <c r="F463" t="s">
        <v>210</v>
      </c>
      <c r="H463" s="105">
        <v>13800</v>
      </c>
      <c r="I463" s="105">
        <v>5000.7</v>
      </c>
      <c r="J463" s="105">
        <v>69009660</v>
      </c>
      <c r="K463" s="104">
        <v>43119</v>
      </c>
      <c r="L463" t="s">
        <v>170</v>
      </c>
      <c r="M463" t="s">
        <v>186</v>
      </c>
      <c r="N463" s="103">
        <v>43009</v>
      </c>
    </row>
    <row r="464" spans="1:14">
      <c r="A464">
        <v>461</v>
      </c>
      <c r="B464">
        <v>131</v>
      </c>
      <c r="C464" t="s">
        <v>123</v>
      </c>
      <c r="D464">
        <f>VLOOKUP(C464,SanPham!$A$1:$B$137,2,0)</f>
        <v>99</v>
      </c>
      <c r="E464" t="s">
        <v>25</v>
      </c>
      <c r="F464" t="s">
        <v>210</v>
      </c>
      <c r="H464" s="105">
        <v>16200</v>
      </c>
      <c r="I464" s="105">
        <v>2230.89</v>
      </c>
      <c r="J464" s="105">
        <v>36140418</v>
      </c>
      <c r="K464" s="104">
        <v>43270</v>
      </c>
      <c r="L464" t="s">
        <v>170</v>
      </c>
      <c r="M464" t="s">
        <v>186</v>
      </c>
      <c r="N464" s="103">
        <v>43009</v>
      </c>
    </row>
    <row r="465" spans="1:14">
      <c r="A465">
        <v>462</v>
      </c>
      <c r="B465">
        <v>131</v>
      </c>
      <c r="C465" t="s">
        <v>138</v>
      </c>
      <c r="D465">
        <f>VLOOKUP(C465,SanPham!$A$1:$B$137,2,0)</f>
        <v>96</v>
      </c>
      <c r="E465" t="s">
        <v>25</v>
      </c>
      <c r="F465" t="s">
        <v>210</v>
      </c>
      <c r="H465" s="105">
        <v>20000</v>
      </c>
      <c r="I465" s="105">
        <v>943.1</v>
      </c>
      <c r="J465" s="105">
        <v>18862000</v>
      </c>
      <c r="K465" s="104">
        <v>43299</v>
      </c>
      <c r="L465" t="s">
        <v>170</v>
      </c>
      <c r="M465" t="s">
        <v>186</v>
      </c>
      <c r="N465" s="103">
        <v>43009</v>
      </c>
    </row>
    <row r="466" spans="1:14">
      <c r="A466">
        <v>463</v>
      </c>
      <c r="B466">
        <v>131</v>
      </c>
      <c r="C466" t="s">
        <v>80</v>
      </c>
      <c r="D466">
        <f>VLOOKUP(C466,SanPham!$A$1:$B$137,2,0)</f>
        <v>30</v>
      </c>
      <c r="E466" t="s">
        <v>25</v>
      </c>
      <c r="F466" t="s">
        <v>210</v>
      </c>
      <c r="H466" s="105">
        <v>21504</v>
      </c>
      <c r="I466" s="105">
        <v>1525.3</v>
      </c>
      <c r="J466" s="105">
        <v>32800051.199999999</v>
      </c>
      <c r="K466">
        <v>520</v>
      </c>
      <c r="L466" t="s">
        <v>170</v>
      </c>
      <c r="M466" t="s">
        <v>186</v>
      </c>
      <c r="N466" s="103">
        <v>43009</v>
      </c>
    </row>
    <row r="467" spans="1:14">
      <c r="A467">
        <v>464</v>
      </c>
      <c r="B467">
        <v>131</v>
      </c>
      <c r="C467" t="s">
        <v>117</v>
      </c>
      <c r="D467">
        <f>VLOOKUP(C467,SanPham!$A$1:$B$137,2,0)</f>
        <v>82</v>
      </c>
      <c r="E467" t="s">
        <v>25</v>
      </c>
      <c r="F467" t="s">
        <v>214</v>
      </c>
      <c r="H467" s="105">
        <v>500</v>
      </c>
      <c r="I467" s="105">
        <v>27195</v>
      </c>
      <c r="J467" s="105">
        <v>13597500</v>
      </c>
      <c r="K467">
        <v>1020</v>
      </c>
      <c r="L467" t="s">
        <v>170</v>
      </c>
      <c r="M467" t="s">
        <v>186</v>
      </c>
      <c r="N467" s="103">
        <v>43009</v>
      </c>
    </row>
    <row r="468" spans="1:14">
      <c r="A468">
        <v>465</v>
      </c>
      <c r="B468">
        <v>131</v>
      </c>
      <c r="C468" t="s">
        <v>118</v>
      </c>
      <c r="D468">
        <f>VLOOKUP(C468,SanPham!$A$1:$B$137,2,0)</f>
        <v>84</v>
      </c>
      <c r="E468" t="s">
        <v>25</v>
      </c>
      <c r="F468" t="s">
        <v>210</v>
      </c>
      <c r="H468" s="105">
        <v>100</v>
      </c>
      <c r="I468" s="105">
        <v>124783.2</v>
      </c>
      <c r="J468" s="105">
        <v>12478320</v>
      </c>
      <c r="K468">
        <v>119</v>
      </c>
      <c r="L468" t="s">
        <v>170</v>
      </c>
      <c r="M468" t="s">
        <v>186</v>
      </c>
      <c r="N468" s="103">
        <v>43009</v>
      </c>
    </row>
    <row r="469" spans="1:14">
      <c r="A469">
        <v>466</v>
      </c>
      <c r="B469">
        <v>131</v>
      </c>
      <c r="C469" t="s">
        <v>215</v>
      </c>
      <c r="D469">
        <f>VLOOKUP(C469,SanPham!$A$1:$B$137,2,0)</f>
        <v>81</v>
      </c>
      <c r="E469" t="s">
        <v>25</v>
      </c>
      <c r="F469" t="s">
        <v>214</v>
      </c>
      <c r="H469" s="105">
        <v>672</v>
      </c>
      <c r="I469" s="105">
        <v>3253.8</v>
      </c>
      <c r="J469" s="105">
        <v>2186553.6</v>
      </c>
      <c r="K469">
        <v>820</v>
      </c>
      <c r="L469" t="s">
        <v>170</v>
      </c>
      <c r="M469" t="s">
        <v>186</v>
      </c>
      <c r="N469" s="103">
        <v>43009</v>
      </c>
    </row>
    <row r="470" spans="1:14">
      <c r="A470">
        <v>467</v>
      </c>
      <c r="B470">
        <v>132</v>
      </c>
      <c r="C470" t="s">
        <v>127</v>
      </c>
      <c r="D470">
        <f>VLOOKUP(C470,SanPham!$A$1:$B$137,2,0)</f>
        <v>93</v>
      </c>
      <c r="E470" t="s">
        <v>25</v>
      </c>
      <c r="F470" t="s">
        <v>211</v>
      </c>
      <c r="H470" s="105">
        <v>2200</v>
      </c>
      <c r="I470" s="105">
        <v>52852.06</v>
      </c>
      <c r="J470" s="105">
        <v>116274532</v>
      </c>
      <c r="K470" s="104">
        <v>43209</v>
      </c>
      <c r="L470" t="s">
        <v>171</v>
      </c>
      <c r="M470" t="s">
        <v>186</v>
      </c>
      <c r="N470" s="103">
        <v>43009</v>
      </c>
    </row>
    <row r="471" spans="1:14">
      <c r="A471">
        <v>468</v>
      </c>
      <c r="B471">
        <v>132</v>
      </c>
      <c r="C471" t="s">
        <v>136</v>
      </c>
      <c r="D471" t="e">
        <f>VLOOKUP(C471,SanPham!$A$1:$B$137,2,0)</f>
        <v>#N/A</v>
      </c>
      <c r="E471" t="s">
        <v>25</v>
      </c>
      <c r="F471" t="s">
        <v>210</v>
      </c>
      <c r="H471" s="105">
        <v>12600</v>
      </c>
      <c r="I471" s="105">
        <v>5000.7</v>
      </c>
      <c r="J471" s="105">
        <v>63008820</v>
      </c>
      <c r="K471" s="104">
        <v>43119</v>
      </c>
      <c r="L471" t="s">
        <v>171</v>
      </c>
      <c r="M471" t="s">
        <v>186</v>
      </c>
      <c r="N471" s="103">
        <v>43009</v>
      </c>
    </row>
    <row r="472" spans="1:14">
      <c r="A472">
        <v>469</v>
      </c>
      <c r="B472">
        <v>132</v>
      </c>
      <c r="C472" t="s">
        <v>123</v>
      </c>
      <c r="D472">
        <f>VLOOKUP(C472,SanPham!$A$1:$B$137,2,0)</f>
        <v>99</v>
      </c>
      <c r="E472" t="s">
        <v>25</v>
      </c>
      <c r="F472" t="s">
        <v>210</v>
      </c>
      <c r="H472" s="105">
        <v>12700</v>
      </c>
      <c r="I472" s="105">
        <v>2230.89</v>
      </c>
      <c r="J472" s="105">
        <v>28332303</v>
      </c>
      <c r="K472" s="104">
        <v>43270</v>
      </c>
      <c r="L472" t="s">
        <v>171</v>
      </c>
      <c r="M472" t="s">
        <v>186</v>
      </c>
      <c r="N472" s="103">
        <v>43009</v>
      </c>
    </row>
    <row r="473" spans="1:14">
      <c r="A473">
        <v>470</v>
      </c>
      <c r="B473">
        <v>132</v>
      </c>
      <c r="C473" t="s">
        <v>138</v>
      </c>
      <c r="D473">
        <f>VLOOKUP(C473,SanPham!$A$1:$B$137,2,0)</f>
        <v>96</v>
      </c>
      <c r="E473" t="s">
        <v>25</v>
      </c>
      <c r="F473" t="s">
        <v>210</v>
      </c>
      <c r="H473" s="105">
        <v>4800</v>
      </c>
      <c r="I473" s="105">
        <v>943.1</v>
      </c>
      <c r="J473" s="105">
        <v>4526880</v>
      </c>
      <c r="K473" s="104">
        <v>43299</v>
      </c>
      <c r="L473" t="s">
        <v>171</v>
      </c>
      <c r="M473" t="s">
        <v>186</v>
      </c>
      <c r="N473" s="103">
        <v>43009</v>
      </c>
    </row>
    <row r="474" spans="1:14">
      <c r="A474">
        <v>471</v>
      </c>
      <c r="B474">
        <v>132</v>
      </c>
      <c r="C474" t="s">
        <v>140</v>
      </c>
      <c r="D474">
        <f>VLOOKUP(C474,SanPham!$A$1:$B$137,2,0)</f>
        <v>97</v>
      </c>
      <c r="E474" t="s">
        <v>25</v>
      </c>
      <c r="F474" t="s">
        <v>210</v>
      </c>
      <c r="H474" s="105">
        <v>11500</v>
      </c>
      <c r="I474" s="105">
        <v>943.1</v>
      </c>
      <c r="J474" s="105">
        <v>10845650</v>
      </c>
      <c r="K474" s="104">
        <v>43330</v>
      </c>
      <c r="L474" t="s">
        <v>171</v>
      </c>
      <c r="M474" t="s">
        <v>186</v>
      </c>
      <c r="N474" s="103">
        <v>43009</v>
      </c>
    </row>
    <row r="475" spans="1:14">
      <c r="A475">
        <v>472</v>
      </c>
      <c r="B475">
        <v>132</v>
      </c>
      <c r="C475" t="s">
        <v>80</v>
      </c>
      <c r="D475">
        <f>VLOOKUP(C475,SanPham!$A$1:$B$137,2,0)</f>
        <v>30</v>
      </c>
      <c r="E475" t="s">
        <v>25</v>
      </c>
      <c r="F475" t="s">
        <v>210</v>
      </c>
      <c r="H475" s="105">
        <v>16128</v>
      </c>
      <c r="I475" s="105">
        <v>1525.3</v>
      </c>
      <c r="J475" s="105">
        <v>24600038.399999999</v>
      </c>
      <c r="K475">
        <v>520</v>
      </c>
      <c r="L475" t="s">
        <v>171</v>
      </c>
      <c r="M475" t="s">
        <v>186</v>
      </c>
      <c r="N475" s="103">
        <v>43009</v>
      </c>
    </row>
    <row r="476" spans="1:14">
      <c r="A476">
        <v>473</v>
      </c>
      <c r="B476">
        <v>133</v>
      </c>
      <c r="C476" t="s">
        <v>91</v>
      </c>
      <c r="D476">
        <f>VLOOKUP(C476,SanPham!$A$1:$B$137,2,0)</f>
        <v>73</v>
      </c>
      <c r="E476" t="s">
        <v>34</v>
      </c>
      <c r="F476" t="s">
        <v>210</v>
      </c>
      <c r="H476" s="105">
        <v>90000</v>
      </c>
      <c r="I476" s="105">
        <v>1900</v>
      </c>
      <c r="J476" s="105">
        <v>171000000</v>
      </c>
      <c r="K476">
        <v>320</v>
      </c>
      <c r="L476" t="s">
        <v>173</v>
      </c>
      <c r="M476" t="s">
        <v>166</v>
      </c>
      <c r="N476" s="103">
        <v>43009</v>
      </c>
    </row>
    <row r="477" spans="1:14">
      <c r="A477">
        <v>474</v>
      </c>
      <c r="B477">
        <v>133</v>
      </c>
      <c r="C477" t="s">
        <v>100</v>
      </c>
      <c r="D477">
        <f>VLOOKUP(C477,SanPham!$A$1:$B$137,2,0)</f>
        <v>72</v>
      </c>
      <c r="E477" t="s">
        <v>34</v>
      </c>
      <c r="F477" t="s">
        <v>210</v>
      </c>
      <c r="H477" s="105">
        <v>64800</v>
      </c>
      <c r="I477" s="105">
        <v>1096</v>
      </c>
      <c r="J477" s="105">
        <v>71020800</v>
      </c>
      <c r="K477">
        <v>621</v>
      </c>
      <c r="L477" t="s">
        <v>173</v>
      </c>
      <c r="M477" t="s">
        <v>166</v>
      </c>
      <c r="N477" s="103">
        <v>43009</v>
      </c>
    </row>
    <row r="478" spans="1:14">
      <c r="A478">
        <v>475</v>
      </c>
      <c r="B478">
        <v>133</v>
      </c>
      <c r="C478" t="s">
        <v>127</v>
      </c>
      <c r="D478">
        <f>VLOOKUP(C478,SanPham!$A$1:$B$137,2,0)</f>
        <v>93</v>
      </c>
      <c r="E478" t="s">
        <v>25</v>
      </c>
      <c r="F478" t="s">
        <v>211</v>
      </c>
      <c r="H478" s="105">
        <v>5600</v>
      </c>
      <c r="I478" s="105">
        <v>52852.06</v>
      </c>
      <c r="J478" s="105">
        <v>295971536</v>
      </c>
      <c r="K478" s="104">
        <v>43209</v>
      </c>
      <c r="L478" t="s">
        <v>173</v>
      </c>
      <c r="M478" t="s">
        <v>186</v>
      </c>
      <c r="N478" s="103">
        <v>43009</v>
      </c>
    </row>
    <row r="479" spans="1:14">
      <c r="A479">
        <v>476</v>
      </c>
      <c r="B479">
        <v>133</v>
      </c>
      <c r="C479" t="s">
        <v>136</v>
      </c>
      <c r="D479" t="e">
        <f>VLOOKUP(C479,SanPham!$A$1:$B$137,2,0)</f>
        <v>#N/A</v>
      </c>
      <c r="E479" t="s">
        <v>25</v>
      </c>
      <c r="F479" t="s">
        <v>210</v>
      </c>
      <c r="H479" s="105">
        <v>100</v>
      </c>
      <c r="I479" s="105">
        <v>5000.7</v>
      </c>
      <c r="J479" s="105">
        <v>500070</v>
      </c>
      <c r="K479" s="104">
        <v>43119</v>
      </c>
      <c r="L479" t="s">
        <v>173</v>
      </c>
      <c r="M479" t="s">
        <v>186</v>
      </c>
      <c r="N479" s="103">
        <v>43009</v>
      </c>
    </row>
    <row r="480" spans="1:14">
      <c r="A480">
        <v>477</v>
      </c>
      <c r="B480">
        <v>133</v>
      </c>
      <c r="C480" t="s">
        <v>142</v>
      </c>
      <c r="D480" t="e">
        <f>VLOOKUP(C480,SanPham!$A$1:$B$137,2,0)</f>
        <v>#N/A</v>
      </c>
      <c r="E480" t="s">
        <v>25</v>
      </c>
      <c r="F480" t="s">
        <v>210</v>
      </c>
      <c r="H480" s="105">
        <v>16700</v>
      </c>
      <c r="I480" s="105">
        <v>5000.7</v>
      </c>
      <c r="J480" s="105">
        <v>83511690</v>
      </c>
      <c r="K480" s="104">
        <v>43119</v>
      </c>
      <c r="L480" t="s">
        <v>173</v>
      </c>
      <c r="M480" t="s">
        <v>186</v>
      </c>
      <c r="N480" s="103">
        <v>43009</v>
      </c>
    </row>
    <row r="481" spans="1:14">
      <c r="A481">
        <v>478</v>
      </c>
      <c r="B481">
        <v>133</v>
      </c>
      <c r="C481" t="s">
        <v>130</v>
      </c>
      <c r="D481">
        <f>VLOOKUP(C481,SanPham!$A$1:$B$137,2,0)</f>
        <v>98</v>
      </c>
      <c r="E481" t="s">
        <v>25</v>
      </c>
      <c r="F481" t="s">
        <v>212</v>
      </c>
      <c r="H481" s="105">
        <v>750</v>
      </c>
      <c r="I481" s="105">
        <v>30450</v>
      </c>
      <c r="J481" s="105">
        <v>22837500</v>
      </c>
      <c r="K481" s="104">
        <v>43238</v>
      </c>
      <c r="L481" t="s">
        <v>173</v>
      </c>
      <c r="M481" t="s">
        <v>186</v>
      </c>
      <c r="N481" s="103">
        <v>43009</v>
      </c>
    </row>
    <row r="482" spans="1:14">
      <c r="A482">
        <v>479</v>
      </c>
      <c r="B482">
        <v>133</v>
      </c>
      <c r="C482" t="s">
        <v>123</v>
      </c>
      <c r="D482">
        <f>VLOOKUP(C482,SanPham!$A$1:$B$137,2,0)</f>
        <v>99</v>
      </c>
      <c r="E482" t="s">
        <v>25</v>
      </c>
      <c r="F482" t="s">
        <v>210</v>
      </c>
      <c r="H482" s="105">
        <v>18000</v>
      </c>
      <c r="I482" s="105">
        <v>2230.89</v>
      </c>
      <c r="J482" s="105">
        <v>40156020</v>
      </c>
      <c r="K482" s="104">
        <v>43270</v>
      </c>
      <c r="L482" t="s">
        <v>173</v>
      </c>
      <c r="M482" t="s">
        <v>186</v>
      </c>
      <c r="N482" s="103">
        <v>43009</v>
      </c>
    </row>
    <row r="483" spans="1:14">
      <c r="A483">
        <v>480</v>
      </c>
      <c r="B483">
        <v>133</v>
      </c>
      <c r="C483" t="s">
        <v>140</v>
      </c>
      <c r="D483">
        <f>VLOOKUP(C483,SanPham!$A$1:$B$137,2,0)</f>
        <v>97</v>
      </c>
      <c r="E483" t="s">
        <v>25</v>
      </c>
      <c r="F483" t="s">
        <v>210</v>
      </c>
      <c r="H483" s="105">
        <v>21000</v>
      </c>
      <c r="I483" s="105">
        <v>943.1</v>
      </c>
      <c r="J483" s="105">
        <v>19805100</v>
      </c>
      <c r="K483" s="104">
        <v>43330</v>
      </c>
      <c r="L483" t="s">
        <v>173</v>
      </c>
      <c r="M483" t="s">
        <v>186</v>
      </c>
      <c r="N483" s="103">
        <v>43009</v>
      </c>
    </row>
    <row r="484" spans="1:14">
      <c r="A484">
        <v>481</v>
      </c>
      <c r="B484">
        <v>133</v>
      </c>
      <c r="C484" t="s">
        <v>80</v>
      </c>
      <c r="D484">
        <f>VLOOKUP(C484,SanPham!$A$1:$B$137,2,0)</f>
        <v>30</v>
      </c>
      <c r="E484" t="s">
        <v>25</v>
      </c>
      <c r="F484" t="s">
        <v>210</v>
      </c>
      <c r="H484" s="105">
        <v>20160</v>
      </c>
      <c r="I484" s="105">
        <v>1525.3</v>
      </c>
      <c r="J484" s="105">
        <v>30750048</v>
      </c>
      <c r="K484">
        <v>520</v>
      </c>
      <c r="L484" t="s">
        <v>173</v>
      </c>
      <c r="M484" t="s">
        <v>186</v>
      </c>
      <c r="N484" s="103">
        <v>43009</v>
      </c>
    </row>
    <row r="485" spans="1:14">
      <c r="A485">
        <v>482</v>
      </c>
      <c r="B485">
        <v>134</v>
      </c>
      <c r="C485" t="s">
        <v>127</v>
      </c>
      <c r="D485">
        <f>VLOOKUP(C485,SanPham!$A$1:$B$137,2,0)</f>
        <v>93</v>
      </c>
      <c r="E485" t="s">
        <v>25</v>
      </c>
      <c r="F485" t="s">
        <v>211</v>
      </c>
      <c r="H485" s="105">
        <v>3600</v>
      </c>
      <c r="I485" s="105">
        <v>52852.06</v>
      </c>
      <c r="J485" s="105">
        <v>190267416</v>
      </c>
      <c r="K485" s="104">
        <v>43209</v>
      </c>
      <c r="L485" t="s">
        <v>161</v>
      </c>
      <c r="M485" t="s">
        <v>186</v>
      </c>
      <c r="N485" s="103">
        <v>43009</v>
      </c>
    </row>
    <row r="486" spans="1:14">
      <c r="A486">
        <v>483</v>
      </c>
      <c r="B486">
        <v>134</v>
      </c>
      <c r="C486" t="s">
        <v>142</v>
      </c>
      <c r="D486" t="e">
        <f>VLOOKUP(C486,SanPham!$A$1:$B$137,2,0)</f>
        <v>#N/A</v>
      </c>
      <c r="E486" t="s">
        <v>25</v>
      </c>
      <c r="F486" t="s">
        <v>210</v>
      </c>
      <c r="H486" s="105">
        <v>21000</v>
      </c>
      <c r="I486" s="105">
        <v>5000.7</v>
      </c>
      <c r="J486" s="105">
        <v>105014700</v>
      </c>
      <c r="K486" s="104">
        <v>43119</v>
      </c>
      <c r="L486" t="s">
        <v>161</v>
      </c>
      <c r="M486" t="s">
        <v>186</v>
      </c>
      <c r="N486" s="103">
        <v>43009</v>
      </c>
    </row>
    <row r="487" spans="1:14">
      <c r="A487">
        <v>484</v>
      </c>
      <c r="B487">
        <v>134</v>
      </c>
      <c r="C487" t="s">
        <v>130</v>
      </c>
      <c r="D487">
        <f>VLOOKUP(C487,SanPham!$A$1:$B$137,2,0)</f>
        <v>98</v>
      </c>
      <c r="E487" t="s">
        <v>25</v>
      </c>
      <c r="F487" t="s">
        <v>212</v>
      </c>
      <c r="H487" s="105">
        <v>1150</v>
      </c>
      <c r="I487" s="105">
        <v>30450</v>
      </c>
      <c r="J487" s="105">
        <v>35017500</v>
      </c>
      <c r="K487" s="104">
        <v>43238</v>
      </c>
      <c r="L487" t="s">
        <v>161</v>
      </c>
      <c r="M487" t="s">
        <v>186</v>
      </c>
      <c r="N487" s="103">
        <v>43009</v>
      </c>
    </row>
    <row r="488" spans="1:14">
      <c r="A488">
        <v>485</v>
      </c>
      <c r="B488">
        <v>134</v>
      </c>
      <c r="C488" t="s">
        <v>123</v>
      </c>
      <c r="D488">
        <f>VLOOKUP(C488,SanPham!$A$1:$B$137,2,0)</f>
        <v>99</v>
      </c>
      <c r="E488" t="s">
        <v>25</v>
      </c>
      <c r="F488" t="s">
        <v>210</v>
      </c>
      <c r="H488" s="105">
        <v>21900</v>
      </c>
      <c r="I488" s="105">
        <v>2230.89</v>
      </c>
      <c r="J488" s="105">
        <v>48856491</v>
      </c>
      <c r="K488" s="104">
        <v>43270</v>
      </c>
      <c r="L488" t="s">
        <v>161</v>
      </c>
      <c r="M488" t="s">
        <v>186</v>
      </c>
      <c r="N488" s="103">
        <v>43009</v>
      </c>
    </row>
    <row r="489" spans="1:14">
      <c r="A489">
        <v>486</v>
      </c>
      <c r="B489">
        <v>134</v>
      </c>
      <c r="C489" t="s">
        <v>140</v>
      </c>
      <c r="D489">
        <f>VLOOKUP(C489,SanPham!$A$1:$B$137,2,0)</f>
        <v>97</v>
      </c>
      <c r="E489" t="s">
        <v>25</v>
      </c>
      <c r="F489" t="s">
        <v>210</v>
      </c>
      <c r="H489" s="105">
        <v>30700</v>
      </c>
      <c r="I489" s="105">
        <v>943.1</v>
      </c>
      <c r="J489" s="105">
        <v>28953170</v>
      </c>
      <c r="K489" s="104">
        <v>43330</v>
      </c>
      <c r="L489" t="s">
        <v>161</v>
      </c>
      <c r="M489" t="s">
        <v>186</v>
      </c>
      <c r="N489" s="103">
        <v>43009</v>
      </c>
    </row>
    <row r="490" spans="1:14">
      <c r="A490">
        <v>487</v>
      </c>
      <c r="B490">
        <v>134</v>
      </c>
      <c r="C490" t="s">
        <v>80</v>
      </c>
      <c r="D490">
        <f>VLOOKUP(C490,SanPham!$A$1:$B$137,2,0)</f>
        <v>30</v>
      </c>
      <c r="E490" t="s">
        <v>25</v>
      </c>
      <c r="F490" t="s">
        <v>210</v>
      </c>
      <c r="H490" s="105">
        <v>28896</v>
      </c>
      <c r="I490" s="105">
        <v>1525.3</v>
      </c>
      <c r="J490" s="105">
        <v>44075068.799999997</v>
      </c>
      <c r="K490">
        <v>520</v>
      </c>
      <c r="L490" t="s">
        <v>161</v>
      </c>
      <c r="M490" t="s">
        <v>186</v>
      </c>
      <c r="N490" s="103">
        <v>43009</v>
      </c>
    </row>
    <row r="491" spans="1:14">
      <c r="A491">
        <v>488</v>
      </c>
      <c r="B491">
        <v>134</v>
      </c>
      <c r="C491" t="s">
        <v>117</v>
      </c>
      <c r="D491">
        <f>VLOOKUP(C491,SanPham!$A$1:$B$137,2,0)</f>
        <v>82</v>
      </c>
      <c r="E491" t="s">
        <v>25</v>
      </c>
      <c r="F491" t="s">
        <v>214</v>
      </c>
      <c r="H491" s="105">
        <v>300</v>
      </c>
      <c r="I491" s="105">
        <v>27195</v>
      </c>
      <c r="J491" s="105">
        <v>8158500</v>
      </c>
      <c r="K491">
        <v>1020</v>
      </c>
      <c r="L491" t="s">
        <v>161</v>
      </c>
      <c r="M491" t="s">
        <v>186</v>
      </c>
      <c r="N491" s="103">
        <v>43009</v>
      </c>
    </row>
    <row r="492" spans="1:14">
      <c r="A492">
        <v>489</v>
      </c>
      <c r="B492">
        <v>134</v>
      </c>
      <c r="C492" t="s">
        <v>118</v>
      </c>
      <c r="D492">
        <f>VLOOKUP(C492,SanPham!$A$1:$B$137,2,0)</f>
        <v>84</v>
      </c>
      <c r="E492" t="s">
        <v>25</v>
      </c>
      <c r="F492" t="s">
        <v>210</v>
      </c>
      <c r="H492" s="105">
        <v>400</v>
      </c>
      <c r="I492" s="105">
        <v>124783.2</v>
      </c>
      <c r="J492" s="105">
        <v>49913280</v>
      </c>
      <c r="K492">
        <v>119</v>
      </c>
      <c r="L492" t="s">
        <v>161</v>
      </c>
      <c r="M492" t="s">
        <v>186</v>
      </c>
      <c r="N492" s="103">
        <v>43009</v>
      </c>
    </row>
    <row r="493" spans="1:14">
      <c r="A493">
        <v>490</v>
      </c>
      <c r="B493">
        <v>134</v>
      </c>
      <c r="C493" t="s">
        <v>76</v>
      </c>
      <c r="D493">
        <f>VLOOKUP(C493,SanPham!$A$1:$B$137,2,0)</f>
        <v>44</v>
      </c>
      <c r="E493" t="s">
        <v>25</v>
      </c>
      <c r="F493" t="s">
        <v>214</v>
      </c>
      <c r="H493" s="105">
        <v>120</v>
      </c>
      <c r="I493" s="105">
        <v>11421.3</v>
      </c>
      <c r="J493" s="105">
        <v>1370556</v>
      </c>
      <c r="K493">
        <v>819</v>
      </c>
      <c r="L493" t="s">
        <v>161</v>
      </c>
      <c r="M493" t="s">
        <v>186</v>
      </c>
      <c r="N493" s="103">
        <v>43009</v>
      </c>
    </row>
    <row r="494" spans="1:14">
      <c r="A494">
        <v>491</v>
      </c>
      <c r="B494">
        <v>135</v>
      </c>
      <c r="C494" t="s">
        <v>127</v>
      </c>
      <c r="D494">
        <f>VLOOKUP(C494,SanPham!$A$1:$B$137,2,0)</f>
        <v>93</v>
      </c>
      <c r="E494" t="s">
        <v>25</v>
      </c>
      <c r="F494" t="s">
        <v>211</v>
      </c>
      <c r="H494" s="105">
        <v>1600</v>
      </c>
      <c r="I494" s="105">
        <v>52852.06</v>
      </c>
      <c r="J494" s="105">
        <v>84563296</v>
      </c>
      <c r="K494" s="104">
        <v>43209</v>
      </c>
      <c r="L494" t="s">
        <v>175</v>
      </c>
      <c r="M494" t="s">
        <v>186</v>
      </c>
      <c r="N494" s="103">
        <v>43038</v>
      </c>
    </row>
    <row r="495" spans="1:14">
      <c r="A495">
        <v>492</v>
      </c>
      <c r="B495">
        <v>135</v>
      </c>
      <c r="C495" t="s">
        <v>142</v>
      </c>
      <c r="D495" t="e">
        <f>VLOOKUP(C495,SanPham!$A$1:$B$137,2,0)</f>
        <v>#N/A</v>
      </c>
      <c r="E495" t="s">
        <v>25</v>
      </c>
      <c r="F495" t="s">
        <v>210</v>
      </c>
      <c r="H495" s="105">
        <v>8400</v>
      </c>
      <c r="I495" s="105">
        <v>5000.7</v>
      </c>
      <c r="J495" s="105">
        <v>42005880</v>
      </c>
      <c r="K495" s="104">
        <v>43119</v>
      </c>
      <c r="L495" t="s">
        <v>175</v>
      </c>
      <c r="M495" t="s">
        <v>186</v>
      </c>
      <c r="N495" s="103">
        <v>43038</v>
      </c>
    </row>
    <row r="496" spans="1:14">
      <c r="A496">
        <v>493</v>
      </c>
      <c r="B496">
        <v>135</v>
      </c>
      <c r="C496" t="s">
        <v>123</v>
      </c>
      <c r="D496">
        <f>VLOOKUP(C496,SanPham!$A$1:$B$137,2,0)</f>
        <v>99</v>
      </c>
      <c r="E496" t="s">
        <v>25</v>
      </c>
      <c r="F496" t="s">
        <v>210</v>
      </c>
      <c r="H496" s="105">
        <v>14400</v>
      </c>
      <c r="I496" s="105">
        <v>2230.89</v>
      </c>
      <c r="J496" s="105">
        <v>32124816</v>
      </c>
      <c r="K496" s="104">
        <v>43270</v>
      </c>
      <c r="L496" t="s">
        <v>175</v>
      </c>
      <c r="M496" t="s">
        <v>186</v>
      </c>
      <c r="N496" s="103">
        <v>43038</v>
      </c>
    </row>
    <row r="497" spans="1:14">
      <c r="A497">
        <v>494</v>
      </c>
      <c r="B497">
        <v>135</v>
      </c>
      <c r="C497" t="s">
        <v>140</v>
      </c>
      <c r="D497">
        <f>VLOOKUP(C497,SanPham!$A$1:$B$137,2,0)</f>
        <v>97</v>
      </c>
      <c r="E497" t="s">
        <v>25</v>
      </c>
      <c r="F497" t="s">
        <v>210</v>
      </c>
      <c r="H497" s="105">
        <v>17600</v>
      </c>
      <c r="I497" s="105">
        <v>943.1</v>
      </c>
      <c r="J497" s="105">
        <v>16598560</v>
      </c>
      <c r="K497" s="104">
        <v>43330</v>
      </c>
      <c r="L497" t="s">
        <v>175</v>
      </c>
      <c r="M497" t="s">
        <v>186</v>
      </c>
      <c r="N497" s="103">
        <v>43038</v>
      </c>
    </row>
    <row r="498" spans="1:14">
      <c r="A498">
        <v>495</v>
      </c>
      <c r="B498">
        <v>135</v>
      </c>
      <c r="C498" t="s">
        <v>80</v>
      </c>
      <c r="D498">
        <f>VLOOKUP(C498,SanPham!$A$1:$B$137,2,0)</f>
        <v>30</v>
      </c>
      <c r="E498" t="s">
        <v>25</v>
      </c>
      <c r="F498" t="s">
        <v>210</v>
      </c>
      <c r="H498" s="105">
        <v>13000</v>
      </c>
      <c r="I498" s="105">
        <v>715.39</v>
      </c>
      <c r="J498" s="105">
        <v>9300070</v>
      </c>
      <c r="K498">
        <v>520</v>
      </c>
      <c r="L498" t="s">
        <v>175</v>
      </c>
      <c r="M498" t="s">
        <v>186</v>
      </c>
      <c r="N498" s="103">
        <v>43038</v>
      </c>
    </row>
    <row r="499" spans="1:14">
      <c r="A499">
        <v>496</v>
      </c>
      <c r="B499">
        <v>136</v>
      </c>
      <c r="C499" t="s">
        <v>127</v>
      </c>
      <c r="D499">
        <f>VLOOKUP(C499,SanPham!$A$1:$B$137,2,0)</f>
        <v>93</v>
      </c>
      <c r="E499" t="s">
        <v>25</v>
      </c>
      <c r="F499" t="s">
        <v>211</v>
      </c>
      <c r="H499" s="105">
        <v>4000</v>
      </c>
      <c r="I499" s="105">
        <v>52852.06</v>
      </c>
      <c r="J499" s="105">
        <v>211408240</v>
      </c>
      <c r="K499" s="104">
        <v>43209</v>
      </c>
      <c r="L499" t="s">
        <v>174</v>
      </c>
      <c r="M499" t="s">
        <v>186</v>
      </c>
      <c r="N499" s="103">
        <v>43038</v>
      </c>
    </row>
    <row r="500" spans="1:14">
      <c r="A500">
        <v>497</v>
      </c>
      <c r="B500">
        <v>136</v>
      </c>
      <c r="C500" t="s">
        <v>142</v>
      </c>
      <c r="D500" t="e">
        <f>VLOOKUP(C500,SanPham!$A$1:$B$137,2,0)</f>
        <v>#N/A</v>
      </c>
      <c r="E500" t="s">
        <v>25</v>
      </c>
      <c r="F500" t="s">
        <v>210</v>
      </c>
      <c r="H500" s="105">
        <v>12600</v>
      </c>
      <c r="I500" s="105">
        <v>5000.7</v>
      </c>
      <c r="J500" s="105">
        <v>63008820</v>
      </c>
      <c r="K500" s="104">
        <v>43119</v>
      </c>
      <c r="L500" t="s">
        <v>174</v>
      </c>
      <c r="M500" t="s">
        <v>186</v>
      </c>
      <c r="N500" s="103">
        <v>43038</v>
      </c>
    </row>
    <row r="501" spans="1:14">
      <c r="A501">
        <v>498</v>
      </c>
      <c r="B501">
        <v>136</v>
      </c>
      <c r="C501" t="s">
        <v>123</v>
      </c>
      <c r="D501">
        <f>VLOOKUP(C501,SanPham!$A$1:$B$137,2,0)</f>
        <v>99</v>
      </c>
      <c r="E501" t="s">
        <v>25</v>
      </c>
      <c r="F501" t="s">
        <v>210</v>
      </c>
      <c r="H501" s="105">
        <v>12000</v>
      </c>
      <c r="I501" s="105">
        <v>2230.89</v>
      </c>
      <c r="J501" s="105">
        <v>26770680</v>
      </c>
      <c r="K501" s="104">
        <v>43270</v>
      </c>
      <c r="L501" t="s">
        <v>174</v>
      </c>
      <c r="M501" t="s">
        <v>186</v>
      </c>
      <c r="N501" s="103">
        <v>43038</v>
      </c>
    </row>
    <row r="502" spans="1:14">
      <c r="A502">
        <v>499</v>
      </c>
      <c r="B502">
        <v>136</v>
      </c>
      <c r="C502" t="s">
        <v>140</v>
      </c>
      <c r="D502">
        <f>VLOOKUP(C502,SanPham!$A$1:$B$137,2,0)</f>
        <v>97</v>
      </c>
      <c r="E502" t="s">
        <v>25</v>
      </c>
      <c r="F502" t="s">
        <v>210</v>
      </c>
      <c r="H502" s="105">
        <v>11600</v>
      </c>
      <c r="I502" s="105">
        <v>943.1</v>
      </c>
      <c r="J502" s="105">
        <v>10939960</v>
      </c>
      <c r="K502" s="104">
        <v>43330</v>
      </c>
      <c r="L502" t="s">
        <v>174</v>
      </c>
      <c r="M502" t="s">
        <v>186</v>
      </c>
      <c r="N502" s="103">
        <v>43038</v>
      </c>
    </row>
    <row r="503" spans="1:14">
      <c r="A503">
        <v>500</v>
      </c>
      <c r="B503">
        <v>136</v>
      </c>
      <c r="C503" t="s">
        <v>134</v>
      </c>
      <c r="D503">
        <f>VLOOKUP(C503,SanPham!$A$1:$B$137,2,0)</f>
        <v>100</v>
      </c>
      <c r="E503" t="s">
        <v>25</v>
      </c>
      <c r="F503" t="s">
        <v>210</v>
      </c>
      <c r="H503" s="105">
        <v>11864</v>
      </c>
      <c r="I503" s="105">
        <v>715.39</v>
      </c>
      <c r="J503" s="105">
        <v>8487387</v>
      </c>
      <c r="K503" s="104">
        <v>43301</v>
      </c>
      <c r="L503" t="s">
        <v>174</v>
      </c>
      <c r="M503" t="s">
        <v>186</v>
      </c>
      <c r="N503" s="103">
        <v>43038</v>
      </c>
    </row>
    <row r="504" spans="1:14">
      <c r="A504">
        <v>501</v>
      </c>
      <c r="B504">
        <v>136</v>
      </c>
      <c r="C504" t="s">
        <v>134</v>
      </c>
      <c r="D504">
        <f>VLOOKUP(C504,SanPham!$A$1:$B$137,2,0)</f>
        <v>100</v>
      </c>
      <c r="E504" t="s">
        <v>25</v>
      </c>
      <c r="F504" t="s">
        <v>210</v>
      </c>
      <c r="H504" s="105">
        <v>9136</v>
      </c>
      <c r="I504" s="105">
        <v>715.39</v>
      </c>
      <c r="J504" s="105">
        <v>6535803</v>
      </c>
      <c r="K504" s="104">
        <v>43301</v>
      </c>
      <c r="L504" t="s">
        <v>174</v>
      </c>
      <c r="M504" t="s">
        <v>186</v>
      </c>
      <c r="N504" s="103">
        <v>43038</v>
      </c>
    </row>
    <row r="505" spans="1:14">
      <c r="A505">
        <v>502</v>
      </c>
      <c r="B505">
        <v>137</v>
      </c>
      <c r="C505" t="s">
        <v>127</v>
      </c>
      <c r="D505">
        <f>VLOOKUP(C505,SanPham!$A$1:$B$137,2,0)</f>
        <v>93</v>
      </c>
      <c r="E505" t="s">
        <v>25</v>
      </c>
      <c r="F505" t="s">
        <v>211</v>
      </c>
      <c r="H505" s="105">
        <v>4110</v>
      </c>
      <c r="I505" s="105">
        <v>52852.06</v>
      </c>
      <c r="J505" s="105">
        <v>217221966.59999999</v>
      </c>
      <c r="K505" s="104">
        <v>43209</v>
      </c>
      <c r="L505" t="s">
        <v>172</v>
      </c>
      <c r="M505" t="s">
        <v>186</v>
      </c>
      <c r="N505" s="103">
        <v>43038</v>
      </c>
    </row>
    <row r="506" spans="1:14">
      <c r="A506">
        <v>503</v>
      </c>
      <c r="B506">
        <v>137</v>
      </c>
      <c r="C506" t="s">
        <v>122</v>
      </c>
      <c r="D506">
        <f>VLOOKUP(C506,SanPham!$A$1:$B$137,2,0)</f>
        <v>94</v>
      </c>
      <c r="E506" t="s">
        <v>25</v>
      </c>
      <c r="F506" t="s">
        <v>211</v>
      </c>
      <c r="H506" s="105">
        <v>290</v>
      </c>
      <c r="I506" s="105">
        <v>52852.06</v>
      </c>
      <c r="J506" s="105">
        <v>15327097.4</v>
      </c>
      <c r="K506" s="104">
        <v>43209</v>
      </c>
      <c r="L506" t="s">
        <v>172</v>
      </c>
      <c r="M506" t="s">
        <v>186</v>
      </c>
      <c r="N506" s="103">
        <v>43038</v>
      </c>
    </row>
    <row r="507" spans="1:14">
      <c r="A507">
        <v>504</v>
      </c>
      <c r="B507">
        <v>137</v>
      </c>
      <c r="C507" t="s">
        <v>142</v>
      </c>
      <c r="D507" t="e">
        <f>VLOOKUP(C507,SanPham!$A$1:$B$137,2,0)</f>
        <v>#N/A</v>
      </c>
      <c r="E507" t="s">
        <v>25</v>
      </c>
      <c r="F507" t="s">
        <v>210</v>
      </c>
      <c r="H507" s="105">
        <v>13100</v>
      </c>
      <c r="I507" s="105">
        <v>5000.7</v>
      </c>
      <c r="J507" s="105">
        <v>65509170</v>
      </c>
      <c r="K507" s="104">
        <v>43119</v>
      </c>
      <c r="L507" t="s">
        <v>172</v>
      </c>
      <c r="M507" t="s">
        <v>186</v>
      </c>
      <c r="N507" s="103">
        <v>43038</v>
      </c>
    </row>
    <row r="508" spans="1:14">
      <c r="A508">
        <v>505</v>
      </c>
      <c r="B508">
        <v>137</v>
      </c>
      <c r="C508" t="s">
        <v>130</v>
      </c>
      <c r="D508">
        <f>VLOOKUP(C508,SanPham!$A$1:$B$137,2,0)</f>
        <v>98</v>
      </c>
      <c r="E508" t="s">
        <v>25</v>
      </c>
      <c r="F508" t="s">
        <v>212</v>
      </c>
      <c r="H508" s="105">
        <v>875</v>
      </c>
      <c r="I508" s="105">
        <v>30450</v>
      </c>
      <c r="J508" s="105">
        <v>26643750</v>
      </c>
      <c r="K508" s="104">
        <v>43238</v>
      </c>
      <c r="L508" t="s">
        <v>172</v>
      </c>
      <c r="M508" t="s">
        <v>186</v>
      </c>
      <c r="N508" s="103">
        <v>43038</v>
      </c>
    </row>
    <row r="509" spans="1:14">
      <c r="A509">
        <v>506</v>
      </c>
      <c r="B509">
        <v>137</v>
      </c>
      <c r="C509" t="s">
        <v>123</v>
      </c>
      <c r="D509">
        <f>VLOOKUP(C509,SanPham!$A$1:$B$137,2,0)</f>
        <v>99</v>
      </c>
      <c r="E509" t="s">
        <v>25</v>
      </c>
      <c r="F509" t="s">
        <v>210</v>
      </c>
      <c r="H509" s="105">
        <v>18400</v>
      </c>
      <c r="I509" s="105">
        <v>2230.89</v>
      </c>
      <c r="J509" s="105">
        <v>41048376</v>
      </c>
      <c r="K509" s="104">
        <v>43270</v>
      </c>
      <c r="L509" t="s">
        <v>172</v>
      </c>
      <c r="M509" t="s">
        <v>186</v>
      </c>
      <c r="N509" s="103">
        <v>43038</v>
      </c>
    </row>
    <row r="510" spans="1:14">
      <c r="A510">
        <v>507</v>
      </c>
      <c r="B510">
        <v>137</v>
      </c>
      <c r="C510" t="s">
        <v>140</v>
      </c>
      <c r="D510">
        <f>VLOOKUP(C510,SanPham!$A$1:$B$137,2,0)</f>
        <v>97</v>
      </c>
      <c r="E510" t="s">
        <v>25</v>
      </c>
      <c r="F510" t="s">
        <v>210</v>
      </c>
      <c r="H510" s="105">
        <v>24000</v>
      </c>
      <c r="I510" s="105">
        <v>943.1</v>
      </c>
      <c r="J510" s="105">
        <v>22634400</v>
      </c>
      <c r="K510" s="104">
        <v>43330</v>
      </c>
      <c r="L510" t="s">
        <v>172</v>
      </c>
      <c r="M510" t="s">
        <v>186</v>
      </c>
      <c r="N510" s="103">
        <v>43038</v>
      </c>
    </row>
    <row r="511" spans="1:14">
      <c r="A511">
        <v>508</v>
      </c>
      <c r="B511">
        <v>137</v>
      </c>
      <c r="C511" t="s">
        <v>134</v>
      </c>
      <c r="D511">
        <f>VLOOKUP(C511,SanPham!$A$1:$B$137,2,0)</f>
        <v>100</v>
      </c>
      <c r="E511" t="s">
        <v>25</v>
      </c>
      <c r="F511" t="s">
        <v>210</v>
      </c>
      <c r="H511" s="105">
        <v>20000</v>
      </c>
      <c r="I511" s="105">
        <v>715.39</v>
      </c>
      <c r="J511" s="105">
        <v>14307800</v>
      </c>
      <c r="K511" s="104">
        <v>43301</v>
      </c>
      <c r="L511" t="s">
        <v>172</v>
      </c>
      <c r="M511" t="s">
        <v>186</v>
      </c>
      <c r="N511" s="103">
        <v>43038</v>
      </c>
    </row>
    <row r="512" spans="1:14">
      <c r="A512">
        <v>509</v>
      </c>
      <c r="B512">
        <v>138</v>
      </c>
      <c r="C512" t="s">
        <v>143</v>
      </c>
      <c r="D512">
        <f>VLOOKUP(C512,SanPham!$A$1:$B$137,2,0)</f>
        <v>109</v>
      </c>
      <c r="E512" t="s">
        <v>34</v>
      </c>
      <c r="F512" t="s">
        <v>214</v>
      </c>
      <c r="H512" s="105">
        <v>480</v>
      </c>
      <c r="I512" s="105">
        <v>1900</v>
      </c>
      <c r="J512" s="105">
        <v>912000</v>
      </c>
      <c r="L512" t="s">
        <v>177</v>
      </c>
      <c r="M512" t="s">
        <v>166</v>
      </c>
      <c r="N512" s="103">
        <v>43038</v>
      </c>
    </row>
    <row r="513" spans="1:14">
      <c r="A513">
        <v>510</v>
      </c>
      <c r="B513">
        <v>138</v>
      </c>
      <c r="C513" t="s">
        <v>144</v>
      </c>
      <c r="D513">
        <f>VLOOKUP(C513,SanPham!$A$1:$B$137,2,0)</f>
        <v>110</v>
      </c>
      <c r="E513" t="s">
        <v>34</v>
      </c>
      <c r="F513" t="s">
        <v>214</v>
      </c>
      <c r="H513" s="105">
        <v>480</v>
      </c>
      <c r="I513" s="105">
        <v>1900</v>
      </c>
      <c r="J513" s="105">
        <v>912000</v>
      </c>
      <c r="L513" t="s">
        <v>177</v>
      </c>
      <c r="M513" t="s">
        <v>166</v>
      </c>
      <c r="N513" s="103">
        <v>43038</v>
      </c>
    </row>
    <row r="514" spans="1:14">
      <c r="A514">
        <v>511</v>
      </c>
      <c r="B514">
        <v>138</v>
      </c>
      <c r="C514" t="s">
        <v>145</v>
      </c>
      <c r="D514">
        <f>VLOOKUP(C514,SanPham!$A$1:$B$137,2,0)</f>
        <v>111</v>
      </c>
      <c r="E514" t="s">
        <v>34</v>
      </c>
      <c r="F514" t="s">
        <v>214</v>
      </c>
      <c r="H514" s="105">
        <v>240</v>
      </c>
      <c r="I514" s="105">
        <v>1900</v>
      </c>
      <c r="J514" s="105">
        <v>456000</v>
      </c>
      <c r="L514" t="s">
        <v>177</v>
      </c>
      <c r="M514" t="s">
        <v>166</v>
      </c>
      <c r="N514" s="103">
        <v>43038</v>
      </c>
    </row>
    <row r="515" spans="1:14">
      <c r="A515">
        <v>512</v>
      </c>
      <c r="B515">
        <v>138</v>
      </c>
      <c r="C515" t="s">
        <v>146</v>
      </c>
      <c r="D515">
        <f>VLOOKUP(C515,SanPham!$A$1:$B$137,2,0)</f>
        <v>107</v>
      </c>
      <c r="E515" t="s">
        <v>34</v>
      </c>
      <c r="F515" t="s">
        <v>214</v>
      </c>
      <c r="H515" s="105">
        <v>480</v>
      </c>
      <c r="I515" s="105">
        <v>1096</v>
      </c>
      <c r="J515" s="105">
        <v>526080</v>
      </c>
      <c r="L515" t="s">
        <v>177</v>
      </c>
      <c r="M515" t="s">
        <v>166</v>
      </c>
      <c r="N515" s="103">
        <v>43038</v>
      </c>
    </row>
    <row r="516" spans="1:14">
      <c r="A516">
        <v>513</v>
      </c>
      <c r="B516">
        <v>139</v>
      </c>
      <c r="C516" t="s">
        <v>68</v>
      </c>
      <c r="D516">
        <f>VLOOKUP(C516,SanPham!$A$1:$B$137,2,0)</f>
        <v>24</v>
      </c>
      <c r="E516" t="s">
        <v>34</v>
      </c>
      <c r="F516" t="s">
        <v>209</v>
      </c>
      <c r="H516" s="105">
        <v>5000</v>
      </c>
      <c r="I516" s="105">
        <v>4298</v>
      </c>
      <c r="J516" s="105">
        <v>21490000</v>
      </c>
      <c r="K516">
        <v>321</v>
      </c>
      <c r="L516" t="s">
        <v>165</v>
      </c>
      <c r="M516" t="s">
        <v>166</v>
      </c>
      <c r="N516" s="103">
        <v>43042</v>
      </c>
    </row>
    <row r="517" spans="1:14">
      <c r="A517">
        <v>514</v>
      </c>
      <c r="B517">
        <v>139</v>
      </c>
      <c r="C517" t="s">
        <v>100</v>
      </c>
      <c r="D517">
        <f>VLOOKUP(C517,SanPham!$A$1:$B$137,2,0)</f>
        <v>72</v>
      </c>
      <c r="E517" t="s">
        <v>34</v>
      </c>
      <c r="F517" t="s">
        <v>210</v>
      </c>
      <c r="H517" s="105">
        <v>105456</v>
      </c>
      <c r="I517" s="105">
        <v>1096</v>
      </c>
      <c r="J517" s="105">
        <v>115579776</v>
      </c>
      <c r="K517">
        <v>621</v>
      </c>
      <c r="L517" t="s">
        <v>165</v>
      </c>
      <c r="M517" t="s">
        <v>166</v>
      </c>
      <c r="N517" s="103">
        <v>43042</v>
      </c>
    </row>
    <row r="518" spans="1:14">
      <c r="A518">
        <v>515</v>
      </c>
      <c r="B518">
        <v>139</v>
      </c>
      <c r="C518" t="s">
        <v>146</v>
      </c>
      <c r="D518">
        <f>VLOOKUP(C518,SanPham!$A$1:$B$137,2,0)</f>
        <v>107</v>
      </c>
      <c r="E518" t="s">
        <v>34</v>
      </c>
      <c r="F518" t="s">
        <v>210</v>
      </c>
      <c r="H518" s="105">
        <v>128544</v>
      </c>
      <c r="I518" s="105">
        <v>1096</v>
      </c>
      <c r="J518" s="105">
        <v>140884224</v>
      </c>
      <c r="K518">
        <v>520</v>
      </c>
      <c r="L518" t="s">
        <v>165</v>
      </c>
      <c r="M518" t="s">
        <v>166</v>
      </c>
      <c r="N518" s="103">
        <v>43042</v>
      </c>
    </row>
    <row r="519" spans="1:14">
      <c r="A519">
        <v>516</v>
      </c>
      <c r="B519">
        <v>139</v>
      </c>
      <c r="C519" t="s">
        <v>147</v>
      </c>
      <c r="D519" t="e">
        <f>VLOOKUP(C519,SanPham!$A$1:$B$137,2,0)</f>
        <v>#N/A</v>
      </c>
      <c r="E519" t="s">
        <v>34</v>
      </c>
      <c r="F519" t="s">
        <v>210</v>
      </c>
      <c r="H519" s="105">
        <v>162000</v>
      </c>
      <c r="I519" s="105">
        <v>1900</v>
      </c>
      <c r="J519" s="105">
        <v>307800000</v>
      </c>
      <c r="K519">
        <v>320</v>
      </c>
      <c r="L519" t="s">
        <v>165</v>
      </c>
      <c r="M519" t="s">
        <v>166</v>
      </c>
      <c r="N519" s="103">
        <v>43042</v>
      </c>
    </row>
    <row r="520" spans="1:14">
      <c r="A520">
        <v>517</v>
      </c>
      <c r="B520">
        <v>139</v>
      </c>
      <c r="C520" t="s">
        <v>73</v>
      </c>
      <c r="D520">
        <f>VLOOKUP(C520,SanPham!$A$1:$B$137,2,0)</f>
        <v>34</v>
      </c>
      <c r="E520" t="s">
        <v>34</v>
      </c>
      <c r="F520" t="s">
        <v>210</v>
      </c>
      <c r="H520" s="105">
        <v>252000</v>
      </c>
      <c r="I520" s="105">
        <v>1155</v>
      </c>
      <c r="J520" s="105">
        <v>291060000</v>
      </c>
      <c r="K520">
        <v>321</v>
      </c>
      <c r="L520" t="s">
        <v>165</v>
      </c>
      <c r="M520" t="s">
        <v>166</v>
      </c>
      <c r="N520" s="103">
        <v>43042</v>
      </c>
    </row>
    <row r="521" spans="1:14">
      <c r="A521">
        <v>518</v>
      </c>
      <c r="B521">
        <v>139</v>
      </c>
      <c r="C521" t="s">
        <v>39</v>
      </c>
      <c r="D521">
        <f>VLOOKUP(C521,SanPham!$A$1:$B$137,2,0)</f>
        <v>2</v>
      </c>
      <c r="E521" t="s">
        <v>34</v>
      </c>
      <c r="F521" t="s">
        <v>210</v>
      </c>
      <c r="H521" s="105">
        <v>15000</v>
      </c>
      <c r="I521" s="105">
        <v>38.997</v>
      </c>
      <c r="J521" s="105">
        <v>584955</v>
      </c>
      <c r="K521">
        <v>619</v>
      </c>
      <c r="L521" t="s">
        <v>165</v>
      </c>
      <c r="M521" t="s">
        <v>166</v>
      </c>
      <c r="N521" s="103">
        <v>43042</v>
      </c>
    </row>
    <row r="522" spans="1:14">
      <c r="A522">
        <v>519</v>
      </c>
      <c r="B522">
        <v>140</v>
      </c>
      <c r="C522" t="s">
        <v>68</v>
      </c>
      <c r="D522">
        <f>VLOOKUP(C522,SanPham!$A$1:$B$137,2,0)</f>
        <v>24</v>
      </c>
      <c r="E522" t="s">
        <v>34</v>
      </c>
      <c r="F522" t="s">
        <v>209</v>
      </c>
      <c r="H522" s="105">
        <v>2000</v>
      </c>
      <c r="I522" s="105">
        <v>4298</v>
      </c>
      <c r="J522" s="105">
        <v>8596000</v>
      </c>
      <c r="K522">
        <v>321</v>
      </c>
      <c r="L522" t="s">
        <v>174</v>
      </c>
      <c r="M522" t="s">
        <v>166</v>
      </c>
      <c r="N522" s="103">
        <v>43042</v>
      </c>
    </row>
    <row r="523" spans="1:14">
      <c r="A523">
        <v>520</v>
      </c>
      <c r="B523">
        <v>140</v>
      </c>
      <c r="C523" t="s">
        <v>146</v>
      </c>
      <c r="D523">
        <f>VLOOKUP(C523,SanPham!$A$1:$B$137,2,0)</f>
        <v>107</v>
      </c>
      <c r="E523" t="s">
        <v>34</v>
      </c>
      <c r="F523" t="s">
        <v>210</v>
      </c>
      <c r="H523" s="105">
        <v>75600</v>
      </c>
      <c r="I523" s="105">
        <v>1096</v>
      </c>
      <c r="J523" s="105">
        <v>82857600</v>
      </c>
      <c r="K523">
        <v>520</v>
      </c>
      <c r="L523" t="s">
        <v>174</v>
      </c>
      <c r="M523" t="s">
        <v>166</v>
      </c>
      <c r="N523" s="103">
        <v>43042</v>
      </c>
    </row>
    <row r="524" spans="1:14">
      <c r="A524">
        <v>521</v>
      </c>
      <c r="B524">
        <v>140</v>
      </c>
      <c r="C524" t="s">
        <v>148</v>
      </c>
      <c r="D524" t="e">
        <f>VLOOKUP(C524,SanPham!$A$1:$B$137,2,0)</f>
        <v>#N/A</v>
      </c>
      <c r="E524" t="s">
        <v>34</v>
      </c>
      <c r="F524" t="s">
        <v>210</v>
      </c>
      <c r="H524" s="105">
        <v>28800</v>
      </c>
      <c r="I524" s="105">
        <v>1900</v>
      </c>
      <c r="J524" s="105">
        <v>54720000</v>
      </c>
      <c r="K524">
        <v>320</v>
      </c>
      <c r="L524" t="s">
        <v>174</v>
      </c>
      <c r="M524" t="s">
        <v>166</v>
      </c>
      <c r="N524" s="103">
        <v>43042</v>
      </c>
    </row>
    <row r="525" spans="1:14">
      <c r="A525">
        <v>522</v>
      </c>
      <c r="B525">
        <v>140</v>
      </c>
      <c r="C525" t="s">
        <v>73</v>
      </c>
      <c r="D525">
        <f>VLOOKUP(C525,SanPham!$A$1:$B$137,2,0)</f>
        <v>34</v>
      </c>
      <c r="E525" t="s">
        <v>34</v>
      </c>
      <c r="F525" t="s">
        <v>210</v>
      </c>
      <c r="H525" s="105">
        <v>72000</v>
      </c>
      <c r="I525" s="105">
        <v>1155</v>
      </c>
      <c r="J525" s="105">
        <v>83160000</v>
      </c>
      <c r="K525">
        <v>321</v>
      </c>
      <c r="L525" t="s">
        <v>174</v>
      </c>
      <c r="M525" t="s">
        <v>166</v>
      </c>
      <c r="N525" s="103">
        <v>43042</v>
      </c>
    </row>
    <row r="526" spans="1:14">
      <c r="A526">
        <v>523</v>
      </c>
      <c r="B526">
        <v>140</v>
      </c>
      <c r="C526" t="s">
        <v>39</v>
      </c>
      <c r="D526">
        <f>VLOOKUP(C526,SanPham!$A$1:$B$137,2,0)</f>
        <v>2</v>
      </c>
      <c r="E526" t="s">
        <v>34</v>
      </c>
      <c r="F526" t="s">
        <v>210</v>
      </c>
      <c r="H526" s="105">
        <v>13500</v>
      </c>
      <c r="I526" s="105">
        <v>38.997</v>
      </c>
      <c r="J526" s="105">
        <v>526459.5</v>
      </c>
      <c r="K526">
        <v>619</v>
      </c>
      <c r="L526" t="s">
        <v>174</v>
      </c>
      <c r="M526" t="s">
        <v>166</v>
      </c>
      <c r="N526" s="103">
        <v>43042</v>
      </c>
    </row>
    <row r="527" spans="1:14">
      <c r="A527">
        <v>524</v>
      </c>
      <c r="B527">
        <v>140</v>
      </c>
      <c r="C527" t="s">
        <v>149</v>
      </c>
      <c r="D527">
        <f>VLOOKUP(C527,SanPham!$A$1:$B$137,2,0)</f>
        <v>3</v>
      </c>
      <c r="E527" t="s">
        <v>34</v>
      </c>
      <c r="F527" t="s">
        <v>210</v>
      </c>
      <c r="H527" s="105">
        <v>36000</v>
      </c>
      <c r="I527" s="105">
        <v>38.997</v>
      </c>
      <c r="J527" s="105">
        <v>1403892</v>
      </c>
      <c r="K527">
        <v>619</v>
      </c>
      <c r="L527" t="s">
        <v>174</v>
      </c>
      <c r="M527" t="s">
        <v>166</v>
      </c>
      <c r="N527" s="103">
        <v>43042</v>
      </c>
    </row>
    <row r="528" spans="1:14">
      <c r="A528">
        <v>525</v>
      </c>
      <c r="B528">
        <v>141</v>
      </c>
      <c r="C528" t="s">
        <v>148</v>
      </c>
      <c r="D528" t="e">
        <f>VLOOKUP(C528,SanPham!$A$1:$B$137,2,0)</f>
        <v>#N/A</v>
      </c>
      <c r="E528" t="s">
        <v>34</v>
      </c>
      <c r="F528" t="s">
        <v>210</v>
      </c>
      <c r="H528" s="105">
        <v>50400</v>
      </c>
      <c r="I528" s="105">
        <v>1900</v>
      </c>
      <c r="J528" s="105">
        <v>95760000</v>
      </c>
      <c r="K528">
        <v>320</v>
      </c>
      <c r="L528" t="s">
        <v>167</v>
      </c>
      <c r="M528" t="s">
        <v>166</v>
      </c>
      <c r="N528" s="103">
        <v>43042</v>
      </c>
    </row>
    <row r="529" spans="1:14">
      <c r="A529">
        <v>526</v>
      </c>
      <c r="B529">
        <v>141</v>
      </c>
      <c r="C529" t="s">
        <v>73</v>
      </c>
      <c r="D529">
        <f>VLOOKUP(C529,SanPham!$A$1:$B$137,2,0)</f>
        <v>34</v>
      </c>
      <c r="E529" t="s">
        <v>34</v>
      </c>
      <c r="F529" t="s">
        <v>210</v>
      </c>
      <c r="H529" s="105">
        <v>132000</v>
      </c>
      <c r="I529" s="105">
        <v>1155</v>
      </c>
      <c r="J529" s="105">
        <v>152460000</v>
      </c>
      <c r="K529">
        <v>321</v>
      </c>
      <c r="L529" t="s">
        <v>167</v>
      </c>
      <c r="M529" t="s">
        <v>166</v>
      </c>
      <c r="N529" s="103">
        <v>43042</v>
      </c>
    </row>
    <row r="530" spans="1:14">
      <c r="A530">
        <v>527</v>
      </c>
      <c r="B530">
        <v>141</v>
      </c>
      <c r="C530" t="s">
        <v>149</v>
      </c>
      <c r="D530">
        <f>VLOOKUP(C530,SanPham!$A$1:$B$137,2,0)</f>
        <v>3</v>
      </c>
      <c r="E530" t="s">
        <v>34</v>
      </c>
      <c r="F530" t="s">
        <v>210</v>
      </c>
      <c r="H530" s="105">
        <v>34500</v>
      </c>
      <c r="I530" s="105">
        <v>38.997</v>
      </c>
      <c r="J530" s="105">
        <v>1345396.5</v>
      </c>
      <c r="K530">
        <v>619</v>
      </c>
      <c r="L530" t="s">
        <v>167</v>
      </c>
      <c r="M530" t="s">
        <v>166</v>
      </c>
      <c r="N530" s="103">
        <v>43042</v>
      </c>
    </row>
    <row r="531" spans="1:14">
      <c r="A531">
        <v>528</v>
      </c>
      <c r="B531">
        <v>142</v>
      </c>
      <c r="C531" t="s">
        <v>68</v>
      </c>
      <c r="D531">
        <f>VLOOKUP(C531,SanPham!$A$1:$B$137,2,0)</f>
        <v>24</v>
      </c>
      <c r="E531" t="s">
        <v>34</v>
      </c>
      <c r="F531" t="s">
        <v>209</v>
      </c>
      <c r="H531" s="105">
        <v>1000</v>
      </c>
      <c r="I531" s="105">
        <v>4298</v>
      </c>
      <c r="J531" s="105">
        <v>4298000</v>
      </c>
      <c r="K531">
        <v>321</v>
      </c>
      <c r="L531" t="s">
        <v>164</v>
      </c>
      <c r="M531" t="s">
        <v>166</v>
      </c>
      <c r="N531" s="103">
        <v>43042</v>
      </c>
    </row>
    <row r="532" spans="1:14">
      <c r="A532">
        <v>529</v>
      </c>
      <c r="B532">
        <v>142</v>
      </c>
      <c r="C532" t="s">
        <v>146</v>
      </c>
      <c r="D532">
        <f>VLOOKUP(C532,SanPham!$A$1:$B$137,2,0)</f>
        <v>107</v>
      </c>
      <c r="E532" t="s">
        <v>34</v>
      </c>
      <c r="F532" t="s">
        <v>210</v>
      </c>
      <c r="H532" s="105">
        <v>28800</v>
      </c>
      <c r="I532" s="105">
        <v>1096</v>
      </c>
      <c r="J532" s="105">
        <v>31564800</v>
      </c>
      <c r="K532">
        <v>520</v>
      </c>
      <c r="L532" t="s">
        <v>164</v>
      </c>
      <c r="M532" t="s">
        <v>166</v>
      </c>
      <c r="N532" s="103">
        <v>43042</v>
      </c>
    </row>
    <row r="533" spans="1:14">
      <c r="A533">
        <v>530</v>
      </c>
      <c r="B533">
        <v>142</v>
      </c>
      <c r="C533" t="s">
        <v>148</v>
      </c>
      <c r="D533" t="e">
        <f>VLOOKUP(C533,SanPham!$A$1:$B$137,2,0)</f>
        <v>#N/A</v>
      </c>
      <c r="E533" t="s">
        <v>34</v>
      </c>
      <c r="F533" t="s">
        <v>210</v>
      </c>
      <c r="H533" s="105">
        <v>2244</v>
      </c>
      <c r="I533" s="105">
        <v>1900</v>
      </c>
      <c r="J533" s="105">
        <v>4263600</v>
      </c>
      <c r="K533">
        <v>320</v>
      </c>
      <c r="L533" t="s">
        <v>164</v>
      </c>
      <c r="M533" t="s">
        <v>166</v>
      </c>
      <c r="N533" s="103">
        <v>43042</v>
      </c>
    </row>
    <row r="534" spans="1:14">
      <c r="A534">
        <v>531</v>
      </c>
      <c r="B534">
        <v>142</v>
      </c>
      <c r="C534" t="s">
        <v>150</v>
      </c>
      <c r="D534">
        <f>VLOOKUP(C534,SanPham!$A$1:$B$137,2,0)</f>
        <v>108</v>
      </c>
      <c r="E534" t="s">
        <v>34</v>
      </c>
      <c r="F534" t="s">
        <v>210</v>
      </c>
      <c r="H534" s="105">
        <v>130956</v>
      </c>
      <c r="I534" s="105">
        <v>1900</v>
      </c>
      <c r="J534" s="105">
        <v>248816400</v>
      </c>
      <c r="K534">
        <v>321</v>
      </c>
      <c r="L534" t="s">
        <v>164</v>
      </c>
      <c r="M534" t="s">
        <v>166</v>
      </c>
      <c r="N534" s="103">
        <v>43042</v>
      </c>
    </row>
    <row r="535" spans="1:14">
      <c r="A535">
        <v>532</v>
      </c>
      <c r="B535">
        <v>142</v>
      </c>
      <c r="C535" t="s">
        <v>73</v>
      </c>
      <c r="D535">
        <f>VLOOKUP(C535,SanPham!$A$1:$B$137,2,0)</f>
        <v>34</v>
      </c>
      <c r="E535" t="s">
        <v>34</v>
      </c>
      <c r="F535" t="s">
        <v>210</v>
      </c>
      <c r="H535" s="105">
        <v>96000</v>
      </c>
      <c r="I535" s="105">
        <v>1155</v>
      </c>
      <c r="J535" s="105">
        <v>110880000</v>
      </c>
      <c r="K535">
        <v>321</v>
      </c>
      <c r="L535" t="s">
        <v>164</v>
      </c>
      <c r="M535" t="s">
        <v>166</v>
      </c>
      <c r="N535" s="103">
        <v>43042</v>
      </c>
    </row>
    <row r="536" spans="1:14">
      <c r="A536">
        <v>533</v>
      </c>
      <c r="B536">
        <v>143</v>
      </c>
      <c r="C536" t="s">
        <v>68</v>
      </c>
      <c r="D536">
        <f>VLOOKUP(C536,SanPham!$A$1:$B$137,2,0)</f>
        <v>24</v>
      </c>
      <c r="E536" t="s">
        <v>34</v>
      </c>
      <c r="F536" t="s">
        <v>209</v>
      </c>
      <c r="H536" s="105">
        <v>4000</v>
      </c>
      <c r="I536" s="105">
        <v>4298</v>
      </c>
      <c r="J536" s="105">
        <v>17192000</v>
      </c>
      <c r="K536">
        <v>321</v>
      </c>
      <c r="L536" t="s">
        <v>160</v>
      </c>
      <c r="M536" t="s">
        <v>166</v>
      </c>
      <c r="N536" s="103">
        <v>43042</v>
      </c>
    </row>
    <row r="537" spans="1:14">
      <c r="A537">
        <v>534</v>
      </c>
      <c r="B537">
        <v>143</v>
      </c>
      <c r="C537" t="s">
        <v>146</v>
      </c>
      <c r="D537">
        <f>VLOOKUP(C537,SanPham!$A$1:$B$137,2,0)</f>
        <v>107</v>
      </c>
      <c r="E537" t="s">
        <v>34</v>
      </c>
      <c r="F537" t="s">
        <v>210</v>
      </c>
      <c r="H537" s="105">
        <v>86400</v>
      </c>
      <c r="I537" s="105">
        <v>1096</v>
      </c>
      <c r="J537" s="105">
        <v>94694400</v>
      </c>
      <c r="K537">
        <v>520</v>
      </c>
      <c r="L537" t="s">
        <v>160</v>
      </c>
      <c r="M537" t="s">
        <v>166</v>
      </c>
      <c r="N537" s="103">
        <v>43042</v>
      </c>
    </row>
    <row r="538" spans="1:14">
      <c r="A538">
        <v>535</v>
      </c>
      <c r="B538">
        <v>143</v>
      </c>
      <c r="C538" t="s">
        <v>150</v>
      </c>
      <c r="D538">
        <f>VLOOKUP(C538,SanPham!$A$1:$B$137,2,0)</f>
        <v>108</v>
      </c>
      <c r="E538" t="s">
        <v>34</v>
      </c>
      <c r="F538" t="s">
        <v>210</v>
      </c>
      <c r="H538" s="105">
        <v>82800</v>
      </c>
      <c r="I538" s="105">
        <v>1900</v>
      </c>
      <c r="J538" s="105">
        <v>157320000</v>
      </c>
      <c r="K538">
        <v>321</v>
      </c>
      <c r="L538" t="s">
        <v>160</v>
      </c>
      <c r="M538" t="s">
        <v>166</v>
      </c>
      <c r="N538" s="103">
        <v>43042</v>
      </c>
    </row>
    <row r="539" spans="1:14">
      <c r="A539">
        <v>536</v>
      </c>
      <c r="B539">
        <v>143</v>
      </c>
      <c r="C539" t="s">
        <v>73</v>
      </c>
      <c r="D539">
        <f>VLOOKUP(C539,SanPham!$A$1:$B$137,2,0)</f>
        <v>34</v>
      </c>
      <c r="E539" t="s">
        <v>34</v>
      </c>
      <c r="F539" t="s">
        <v>210</v>
      </c>
      <c r="H539" s="105">
        <v>108000</v>
      </c>
      <c r="I539" s="105">
        <v>1155</v>
      </c>
      <c r="J539" s="105">
        <v>124740000</v>
      </c>
      <c r="K539">
        <v>321</v>
      </c>
      <c r="L539" t="s">
        <v>160</v>
      </c>
      <c r="M539" t="s">
        <v>166</v>
      </c>
      <c r="N539" s="103">
        <v>43042</v>
      </c>
    </row>
    <row r="540" spans="1:14">
      <c r="A540">
        <v>537</v>
      </c>
      <c r="B540">
        <v>144</v>
      </c>
      <c r="C540" t="s">
        <v>146</v>
      </c>
      <c r="D540">
        <f>VLOOKUP(C540,SanPham!$A$1:$B$137,2,0)</f>
        <v>107</v>
      </c>
      <c r="E540" t="s">
        <v>34</v>
      </c>
      <c r="F540" t="s">
        <v>210</v>
      </c>
      <c r="H540" s="105">
        <v>79200</v>
      </c>
      <c r="I540" s="105">
        <v>1096</v>
      </c>
      <c r="J540" s="105">
        <v>86803200</v>
      </c>
      <c r="K540">
        <v>520</v>
      </c>
      <c r="L540" t="s">
        <v>168</v>
      </c>
      <c r="M540" t="s">
        <v>166</v>
      </c>
      <c r="N540" s="103">
        <v>43042</v>
      </c>
    </row>
    <row r="541" spans="1:14">
      <c r="A541">
        <v>538</v>
      </c>
      <c r="B541">
        <v>144</v>
      </c>
      <c r="C541" t="s">
        <v>150</v>
      </c>
      <c r="D541">
        <f>VLOOKUP(C541,SanPham!$A$1:$B$137,2,0)</f>
        <v>108</v>
      </c>
      <c r="E541" t="s">
        <v>34</v>
      </c>
      <c r="F541" t="s">
        <v>210</v>
      </c>
      <c r="H541" s="105">
        <v>83392</v>
      </c>
      <c r="I541" s="105">
        <v>1900</v>
      </c>
      <c r="J541" s="105">
        <v>158444800</v>
      </c>
      <c r="K541">
        <v>321</v>
      </c>
      <c r="L541" t="s">
        <v>168</v>
      </c>
      <c r="M541" t="s">
        <v>166</v>
      </c>
      <c r="N541" s="103">
        <v>43042</v>
      </c>
    </row>
    <row r="542" spans="1:14">
      <c r="A542">
        <v>539</v>
      </c>
      <c r="B542">
        <v>144</v>
      </c>
      <c r="C542" t="s">
        <v>143</v>
      </c>
      <c r="D542">
        <f>VLOOKUP(C542,SanPham!$A$1:$B$137,2,0)</f>
        <v>109</v>
      </c>
      <c r="E542" t="s">
        <v>34</v>
      </c>
      <c r="F542" t="s">
        <v>210</v>
      </c>
      <c r="H542" s="105">
        <v>17408</v>
      </c>
      <c r="I542" s="105">
        <v>1900</v>
      </c>
      <c r="J542" s="105">
        <v>33075200</v>
      </c>
      <c r="K542">
        <v>520</v>
      </c>
      <c r="L542" t="s">
        <v>168</v>
      </c>
      <c r="M542" t="s">
        <v>166</v>
      </c>
      <c r="N542" s="103">
        <v>43042</v>
      </c>
    </row>
    <row r="543" spans="1:14">
      <c r="A543">
        <v>540</v>
      </c>
      <c r="B543">
        <v>144</v>
      </c>
      <c r="C543" t="s">
        <v>73</v>
      </c>
      <c r="D543">
        <f>VLOOKUP(C543,SanPham!$A$1:$B$137,2,0)</f>
        <v>34</v>
      </c>
      <c r="E543" t="s">
        <v>34</v>
      </c>
      <c r="F543" t="s">
        <v>210</v>
      </c>
      <c r="H543" s="105">
        <v>156000</v>
      </c>
      <c r="I543" s="105">
        <v>1155</v>
      </c>
      <c r="J543" s="105">
        <v>180180000</v>
      </c>
      <c r="K543">
        <v>321</v>
      </c>
      <c r="L543" t="s">
        <v>168</v>
      </c>
      <c r="M543" t="s">
        <v>166</v>
      </c>
      <c r="N543" s="103">
        <v>43042</v>
      </c>
    </row>
    <row r="544" spans="1:14">
      <c r="A544">
        <v>541</v>
      </c>
      <c r="B544">
        <v>145</v>
      </c>
      <c r="C544" t="s">
        <v>68</v>
      </c>
      <c r="D544">
        <f>VLOOKUP(C544,SanPham!$A$1:$B$137,2,0)</f>
        <v>24</v>
      </c>
      <c r="E544" t="s">
        <v>34</v>
      </c>
      <c r="F544" t="s">
        <v>209</v>
      </c>
      <c r="H544" s="105">
        <v>8000</v>
      </c>
      <c r="I544" s="105">
        <v>4298</v>
      </c>
      <c r="J544" s="105">
        <v>34384000</v>
      </c>
      <c r="K544">
        <v>321</v>
      </c>
      <c r="L544" t="s">
        <v>169</v>
      </c>
      <c r="M544" t="s">
        <v>166</v>
      </c>
      <c r="N544" s="103">
        <v>43042</v>
      </c>
    </row>
    <row r="545" spans="1:14">
      <c r="A545">
        <v>542</v>
      </c>
      <c r="B545">
        <v>145</v>
      </c>
      <c r="C545" t="s">
        <v>146</v>
      </c>
      <c r="D545">
        <f>VLOOKUP(C545,SanPham!$A$1:$B$137,2,0)</f>
        <v>107</v>
      </c>
      <c r="E545" t="s">
        <v>34</v>
      </c>
      <c r="F545" t="s">
        <v>210</v>
      </c>
      <c r="H545" s="105">
        <v>86400</v>
      </c>
      <c r="I545" s="105">
        <v>1096</v>
      </c>
      <c r="J545" s="105">
        <v>94694400</v>
      </c>
      <c r="K545">
        <v>520</v>
      </c>
      <c r="L545" t="s">
        <v>169</v>
      </c>
      <c r="M545" t="s">
        <v>166</v>
      </c>
      <c r="N545" s="103">
        <v>43042</v>
      </c>
    </row>
    <row r="546" spans="1:14">
      <c r="A546">
        <v>543</v>
      </c>
      <c r="B546">
        <v>145</v>
      </c>
      <c r="C546" t="s">
        <v>143</v>
      </c>
      <c r="D546">
        <f>VLOOKUP(C546,SanPham!$A$1:$B$137,2,0)</f>
        <v>109</v>
      </c>
      <c r="E546" t="s">
        <v>34</v>
      </c>
      <c r="F546" t="s">
        <v>210</v>
      </c>
      <c r="H546" s="105">
        <v>205200</v>
      </c>
      <c r="I546" s="105">
        <v>1900</v>
      </c>
      <c r="J546" s="105">
        <v>389880000</v>
      </c>
      <c r="K546">
        <v>520</v>
      </c>
      <c r="L546" t="s">
        <v>169</v>
      </c>
      <c r="M546" t="s">
        <v>166</v>
      </c>
      <c r="N546" s="103">
        <v>43042</v>
      </c>
    </row>
    <row r="547" spans="1:14">
      <c r="A547">
        <v>544</v>
      </c>
      <c r="B547">
        <v>145</v>
      </c>
      <c r="C547" t="s">
        <v>73</v>
      </c>
      <c r="D547">
        <f>VLOOKUP(C547,SanPham!$A$1:$B$137,2,0)</f>
        <v>34</v>
      </c>
      <c r="E547" t="s">
        <v>34</v>
      </c>
      <c r="F547" t="s">
        <v>210</v>
      </c>
      <c r="H547" s="105">
        <v>204000</v>
      </c>
      <c r="I547" s="105">
        <v>1155</v>
      </c>
      <c r="J547" s="105">
        <v>235620000</v>
      </c>
      <c r="K547">
        <v>321</v>
      </c>
      <c r="L547" t="s">
        <v>169</v>
      </c>
      <c r="M547" t="s">
        <v>166</v>
      </c>
      <c r="N547" s="103">
        <v>43042</v>
      </c>
    </row>
    <row r="548" spans="1:14">
      <c r="A548">
        <v>545</v>
      </c>
      <c r="B548">
        <v>145</v>
      </c>
      <c r="C548" t="s">
        <v>149</v>
      </c>
      <c r="D548">
        <f>VLOOKUP(C548,SanPham!$A$1:$B$137,2,0)</f>
        <v>3</v>
      </c>
      <c r="E548" t="s">
        <v>34</v>
      </c>
      <c r="F548" t="s">
        <v>210</v>
      </c>
      <c r="H548" s="105">
        <v>55500</v>
      </c>
      <c r="I548" s="105">
        <v>38.997</v>
      </c>
      <c r="J548" s="105">
        <v>2164333.5</v>
      </c>
      <c r="K548">
        <v>619</v>
      </c>
      <c r="L548" t="s">
        <v>169</v>
      </c>
      <c r="M548" t="s">
        <v>166</v>
      </c>
      <c r="N548" s="103">
        <v>43042</v>
      </c>
    </row>
    <row r="549" spans="1:14">
      <c r="A549">
        <v>546</v>
      </c>
      <c r="B549">
        <v>146</v>
      </c>
      <c r="C549" t="s">
        <v>146</v>
      </c>
      <c r="D549">
        <f>VLOOKUP(C549,SanPham!$A$1:$B$137,2,0)</f>
        <v>107</v>
      </c>
      <c r="E549" t="s">
        <v>34</v>
      </c>
      <c r="F549" t="s">
        <v>210</v>
      </c>
      <c r="H549" s="105">
        <v>100800</v>
      </c>
      <c r="I549" s="105">
        <v>1096</v>
      </c>
      <c r="J549" s="105">
        <v>110476800</v>
      </c>
      <c r="K549">
        <v>520</v>
      </c>
      <c r="L549" t="s">
        <v>170</v>
      </c>
      <c r="M549" t="s">
        <v>166</v>
      </c>
      <c r="N549" s="103">
        <v>43042</v>
      </c>
    </row>
    <row r="550" spans="1:14">
      <c r="A550">
        <v>547</v>
      </c>
      <c r="B550">
        <v>146</v>
      </c>
      <c r="C550" t="s">
        <v>143</v>
      </c>
      <c r="D550">
        <f>VLOOKUP(C550,SanPham!$A$1:$B$137,2,0)</f>
        <v>109</v>
      </c>
      <c r="E550" t="s">
        <v>34</v>
      </c>
      <c r="F550" t="s">
        <v>210</v>
      </c>
      <c r="H550" s="105">
        <v>147600</v>
      </c>
      <c r="I550" s="105">
        <v>1900</v>
      </c>
      <c r="J550" s="105">
        <v>280440000</v>
      </c>
      <c r="K550">
        <v>520</v>
      </c>
      <c r="L550" t="s">
        <v>170</v>
      </c>
      <c r="M550" t="s">
        <v>166</v>
      </c>
      <c r="N550" s="103">
        <v>43042</v>
      </c>
    </row>
    <row r="551" spans="1:14">
      <c r="A551">
        <v>548</v>
      </c>
      <c r="B551">
        <v>146</v>
      </c>
      <c r="C551" t="s">
        <v>73</v>
      </c>
      <c r="D551">
        <f>VLOOKUP(C551,SanPham!$A$1:$B$137,2,0)</f>
        <v>34</v>
      </c>
      <c r="E551" t="s">
        <v>34</v>
      </c>
      <c r="F551" t="s">
        <v>210</v>
      </c>
      <c r="H551" s="105">
        <v>132000</v>
      </c>
      <c r="I551" s="105">
        <v>1155</v>
      </c>
      <c r="J551" s="105">
        <v>152460000</v>
      </c>
      <c r="K551">
        <v>321</v>
      </c>
      <c r="L551" t="s">
        <v>170</v>
      </c>
      <c r="M551" t="s">
        <v>166</v>
      </c>
      <c r="N551" s="103">
        <v>43042</v>
      </c>
    </row>
    <row r="552" spans="1:14">
      <c r="A552">
        <v>549</v>
      </c>
      <c r="B552">
        <v>146</v>
      </c>
      <c r="C552" t="s">
        <v>149</v>
      </c>
      <c r="D552">
        <f>VLOOKUP(C552,SanPham!$A$1:$B$137,2,0)</f>
        <v>3</v>
      </c>
      <c r="E552" t="s">
        <v>34</v>
      </c>
      <c r="F552" t="s">
        <v>210</v>
      </c>
      <c r="H552" s="105">
        <v>24000</v>
      </c>
      <c r="I552" s="105">
        <v>38.997</v>
      </c>
      <c r="J552" s="105">
        <v>935928</v>
      </c>
      <c r="K552">
        <v>619</v>
      </c>
      <c r="L552" t="s">
        <v>170</v>
      </c>
      <c r="M552" t="s">
        <v>166</v>
      </c>
      <c r="N552" s="103">
        <v>43042</v>
      </c>
    </row>
    <row r="553" spans="1:14">
      <c r="A553">
        <v>550</v>
      </c>
      <c r="B553">
        <v>147</v>
      </c>
      <c r="C553" t="s">
        <v>146</v>
      </c>
      <c r="D553">
        <f>VLOOKUP(C553,SanPham!$A$1:$B$137,2,0)</f>
        <v>107</v>
      </c>
      <c r="E553" t="s">
        <v>34</v>
      </c>
      <c r="F553" t="s">
        <v>210</v>
      </c>
      <c r="H553" s="105">
        <v>64800</v>
      </c>
      <c r="I553" s="105">
        <v>1096</v>
      </c>
      <c r="J553" s="105">
        <v>71020800</v>
      </c>
      <c r="K553">
        <v>520</v>
      </c>
      <c r="L553" t="s">
        <v>171</v>
      </c>
      <c r="M553" t="s">
        <v>166</v>
      </c>
      <c r="N553" s="103">
        <v>43042</v>
      </c>
    </row>
    <row r="554" spans="1:14">
      <c r="A554">
        <v>551</v>
      </c>
      <c r="B554">
        <v>147</v>
      </c>
      <c r="C554" t="s">
        <v>143</v>
      </c>
      <c r="D554">
        <f>VLOOKUP(C554,SanPham!$A$1:$B$137,2,0)</f>
        <v>109</v>
      </c>
      <c r="E554" t="s">
        <v>34</v>
      </c>
      <c r="F554" t="s">
        <v>210</v>
      </c>
      <c r="H554" s="105">
        <v>14400</v>
      </c>
      <c r="I554" s="105">
        <v>1900</v>
      </c>
      <c r="J554" s="105">
        <v>27360000</v>
      </c>
      <c r="K554">
        <v>520</v>
      </c>
      <c r="L554" t="s">
        <v>171</v>
      </c>
      <c r="M554" t="s">
        <v>166</v>
      </c>
      <c r="N554" s="103">
        <v>43042</v>
      </c>
    </row>
    <row r="555" spans="1:14">
      <c r="A555">
        <v>552</v>
      </c>
      <c r="B555">
        <v>147</v>
      </c>
      <c r="C555" t="s">
        <v>73</v>
      </c>
      <c r="D555">
        <f>VLOOKUP(C555,SanPham!$A$1:$B$137,2,0)</f>
        <v>34</v>
      </c>
      <c r="E555" t="s">
        <v>34</v>
      </c>
      <c r="F555" t="s">
        <v>210</v>
      </c>
      <c r="H555" s="105">
        <v>60000</v>
      </c>
      <c r="I555" s="105">
        <v>1155</v>
      </c>
      <c r="J555" s="105">
        <v>69300000</v>
      </c>
      <c r="K555">
        <v>321</v>
      </c>
      <c r="L555" t="s">
        <v>171</v>
      </c>
      <c r="M555" t="s">
        <v>166</v>
      </c>
      <c r="N555" s="103">
        <v>43042</v>
      </c>
    </row>
    <row r="556" spans="1:14">
      <c r="A556">
        <v>553</v>
      </c>
      <c r="B556">
        <v>148</v>
      </c>
      <c r="C556" t="s">
        <v>68</v>
      </c>
      <c r="D556">
        <f>VLOOKUP(C556,SanPham!$A$1:$B$137,2,0)</f>
        <v>24</v>
      </c>
      <c r="E556" t="s">
        <v>34</v>
      </c>
      <c r="F556" t="s">
        <v>209</v>
      </c>
      <c r="H556" s="105">
        <v>2100</v>
      </c>
      <c r="I556" s="105">
        <v>4298</v>
      </c>
      <c r="J556" s="105">
        <v>9025800</v>
      </c>
      <c r="K556">
        <v>321</v>
      </c>
      <c r="L556" t="s">
        <v>172</v>
      </c>
      <c r="M556" t="s">
        <v>166</v>
      </c>
      <c r="N556" s="103">
        <v>43042</v>
      </c>
    </row>
    <row r="557" spans="1:14">
      <c r="A557">
        <v>554</v>
      </c>
      <c r="B557">
        <v>148</v>
      </c>
      <c r="C557" t="s">
        <v>93</v>
      </c>
      <c r="D557">
        <f>VLOOKUP(C557,SanPham!$A$1:$B$137,2,0)</f>
        <v>53</v>
      </c>
      <c r="E557" t="s">
        <v>34</v>
      </c>
      <c r="F557" t="s">
        <v>209</v>
      </c>
      <c r="H557" s="105">
        <v>5900</v>
      </c>
      <c r="I557" s="105">
        <v>4298</v>
      </c>
      <c r="J557" s="105">
        <v>25358200</v>
      </c>
      <c r="K557">
        <v>321</v>
      </c>
      <c r="L557" t="s">
        <v>172</v>
      </c>
      <c r="M557" t="s">
        <v>166</v>
      </c>
      <c r="N557" s="103">
        <v>43042</v>
      </c>
    </row>
    <row r="558" spans="1:14">
      <c r="A558">
        <v>555</v>
      </c>
      <c r="B558">
        <v>148</v>
      </c>
      <c r="C558" t="s">
        <v>146</v>
      </c>
      <c r="D558">
        <f>VLOOKUP(C558,SanPham!$A$1:$B$137,2,0)</f>
        <v>107</v>
      </c>
      <c r="E558" t="s">
        <v>34</v>
      </c>
      <c r="F558" t="s">
        <v>210</v>
      </c>
      <c r="H558" s="105">
        <v>75600</v>
      </c>
      <c r="I558" s="105">
        <v>1096</v>
      </c>
      <c r="J558" s="105">
        <v>82857600</v>
      </c>
      <c r="K558">
        <v>520</v>
      </c>
      <c r="L558" t="s">
        <v>172</v>
      </c>
      <c r="M558" t="s">
        <v>166</v>
      </c>
      <c r="N558" s="103">
        <v>43042</v>
      </c>
    </row>
    <row r="559" spans="1:14">
      <c r="A559">
        <v>556</v>
      </c>
      <c r="B559">
        <v>148</v>
      </c>
      <c r="C559" t="s">
        <v>143</v>
      </c>
      <c r="D559">
        <f>VLOOKUP(C559,SanPham!$A$1:$B$137,2,0)</f>
        <v>109</v>
      </c>
      <c r="E559" t="s">
        <v>34</v>
      </c>
      <c r="F559" t="s">
        <v>210</v>
      </c>
      <c r="H559" s="105">
        <v>68400</v>
      </c>
      <c r="I559" s="105">
        <v>1900</v>
      </c>
      <c r="J559" s="105">
        <v>129960000</v>
      </c>
      <c r="K559">
        <v>520</v>
      </c>
      <c r="L559" t="s">
        <v>172</v>
      </c>
      <c r="M559" t="s">
        <v>166</v>
      </c>
      <c r="N559" s="103">
        <v>43042</v>
      </c>
    </row>
    <row r="560" spans="1:14">
      <c r="A560">
        <v>557</v>
      </c>
      <c r="B560">
        <v>148</v>
      </c>
      <c r="C560" t="s">
        <v>73</v>
      </c>
      <c r="D560">
        <f>VLOOKUP(C560,SanPham!$A$1:$B$137,2,0)</f>
        <v>34</v>
      </c>
      <c r="E560" t="s">
        <v>34</v>
      </c>
      <c r="F560" t="s">
        <v>210</v>
      </c>
      <c r="H560" s="105">
        <v>108000</v>
      </c>
      <c r="I560" s="105">
        <v>1155</v>
      </c>
      <c r="J560" s="105">
        <v>124740000</v>
      </c>
      <c r="K560">
        <v>321</v>
      </c>
      <c r="L560" t="s">
        <v>172</v>
      </c>
      <c r="M560" t="s">
        <v>166</v>
      </c>
      <c r="N560" s="103">
        <v>43042</v>
      </c>
    </row>
    <row r="561" spans="1:14">
      <c r="A561">
        <v>558</v>
      </c>
      <c r="B561">
        <v>148</v>
      </c>
      <c r="C561" t="s">
        <v>149</v>
      </c>
      <c r="D561">
        <f>VLOOKUP(C561,SanPham!$A$1:$B$137,2,0)</f>
        <v>3</v>
      </c>
      <c r="E561" t="s">
        <v>34</v>
      </c>
      <c r="F561" t="s">
        <v>210</v>
      </c>
      <c r="H561" s="105">
        <v>21000</v>
      </c>
      <c r="I561" s="105">
        <v>38.997</v>
      </c>
      <c r="J561" s="105">
        <v>818937</v>
      </c>
      <c r="K561">
        <v>619</v>
      </c>
      <c r="L561" t="s">
        <v>172</v>
      </c>
      <c r="M561" t="s">
        <v>166</v>
      </c>
      <c r="N561" s="103">
        <v>43042</v>
      </c>
    </row>
    <row r="562" spans="1:14">
      <c r="A562">
        <v>559</v>
      </c>
      <c r="B562">
        <v>149</v>
      </c>
      <c r="C562" t="s">
        <v>93</v>
      </c>
      <c r="D562">
        <f>VLOOKUP(C562,SanPham!$A$1:$B$137,2,0)</f>
        <v>53</v>
      </c>
      <c r="E562" t="s">
        <v>34</v>
      </c>
      <c r="F562" t="s">
        <v>209</v>
      </c>
      <c r="H562" s="105">
        <v>6000</v>
      </c>
      <c r="I562" s="105">
        <v>4298</v>
      </c>
      <c r="J562" s="105">
        <v>25788000</v>
      </c>
      <c r="K562">
        <v>321</v>
      </c>
      <c r="L562" t="s">
        <v>173</v>
      </c>
      <c r="M562" t="s">
        <v>166</v>
      </c>
      <c r="N562" s="103">
        <v>43042</v>
      </c>
    </row>
    <row r="563" spans="1:14">
      <c r="A563">
        <v>560</v>
      </c>
      <c r="B563">
        <v>149</v>
      </c>
      <c r="C563" t="s">
        <v>146</v>
      </c>
      <c r="D563">
        <f>VLOOKUP(C563,SanPham!$A$1:$B$137,2,0)</f>
        <v>107</v>
      </c>
      <c r="E563" t="s">
        <v>34</v>
      </c>
      <c r="F563" t="s">
        <v>210</v>
      </c>
      <c r="H563" s="105">
        <v>25200</v>
      </c>
      <c r="I563" s="105">
        <v>1096</v>
      </c>
      <c r="J563" s="105">
        <v>27619200</v>
      </c>
      <c r="K563">
        <v>520</v>
      </c>
      <c r="L563" t="s">
        <v>173</v>
      </c>
      <c r="M563" t="s">
        <v>166</v>
      </c>
      <c r="N563" s="103">
        <v>43042</v>
      </c>
    </row>
    <row r="564" spans="1:14">
      <c r="A564">
        <v>561</v>
      </c>
      <c r="B564">
        <v>149</v>
      </c>
      <c r="C564" t="s">
        <v>143</v>
      </c>
      <c r="D564">
        <f>VLOOKUP(C564,SanPham!$A$1:$B$137,2,0)</f>
        <v>109</v>
      </c>
      <c r="E564" t="s">
        <v>34</v>
      </c>
      <c r="F564" t="s">
        <v>210</v>
      </c>
      <c r="H564" s="105">
        <v>46516</v>
      </c>
      <c r="I564" s="105">
        <v>1900</v>
      </c>
      <c r="J564" s="105">
        <v>88380400</v>
      </c>
      <c r="K564">
        <v>520</v>
      </c>
      <c r="L564" t="s">
        <v>173</v>
      </c>
      <c r="M564" t="s">
        <v>166</v>
      </c>
      <c r="N564" s="103">
        <v>43042</v>
      </c>
    </row>
    <row r="565" spans="1:14">
      <c r="A565">
        <v>562</v>
      </c>
      <c r="B565">
        <v>149</v>
      </c>
      <c r="C565" t="s">
        <v>144</v>
      </c>
      <c r="D565">
        <f>VLOOKUP(C565,SanPham!$A$1:$B$137,2,0)</f>
        <v>110</v>
      </c>
      <c r="E565" t="s">
        <v>34</v>
      </c>
      <c r="F565" t="s">
        <v>210</v>
      </c>
      <c r="H565" s="105">
        <v>205964</v>
      </c>
      <c r="I565" s="105">
        <v>1900</v>
      </c>
      <c r="J565" s="105">
        <v>391331600</v>
      </c>
      <c r="K565">
        <v>520</v>
      </c>
      <c r="L565" t="s">
        <v>173</v>
      </c>
      <c r="M565" t="s">
        <v>166</v>
      </c>
      <c r="N565" s="103">
        <v>43042</v>
      </c>
    </row>
    <row r="566" spans="1:14">
      <c r="A566">
        <v>563</v>
      </c>
      <c r="B566">
        <v>149</v>
      </c>
      <c r="C566" t="s">
        <v>73</v>
      </c>
      <c r="D566">
        <f>VLOOKUP(C566,SanPham!$A$1:$B$137,2,0)</f>
        <v>34</v>
      </c>
      <c r="E566" t="s">
        <v>34</v>
      </c>
      <c r="F566" t="s">
        <v>210</v>
      </c>
      <c r="H566" s="105">
        <v>192000</v>
      </c>
      <c r="I566" s="105">
        <v>1155</v>
      </c>
      <c r="J566" s="105">
        <v>221760000</v>
      </c>
      <c r="K566">
        <v>321</v>
      </c>
      <c r="L566" t="s">
        <v>173</v>
      </c>
      <c r="M566" t="s">
        <v>166</v>
      </c>
      <c r="N566" s="103">
        <v>43042</v>
      </c>
    </row>
    <row r="567" spans="1:14">
      <c r="A567">
        <v>564</v>
      </c>
      <c r="B567">
        <v>150</v>
      </c>
      <c r="C567" t="s">
        <v>146</v>
      </c>
      <c r="D567">
        <f>VLOOKUP(C567,SanPham!$A$1:$B$137,2,0)</f>
        <v>107</v>
      </c>
      <c r="E567" t="s">
        <v>34</v>
      </c>
      <c r="F567" t="s">
        <v>210</v>
      </c>
      <c r="H567" s="105">
        <v>57600</v>
      </c>
      <c r="I567" s="105">
        <v>1096</v>
      </c>
      <c r="J567" s="105">
        <v>63129600</v>
      </c>
      <c r="K567">
        <v>520</v>
      </c>
      <c r="L567" t="s">
        <v>175</v>
      </c>
      <c r="M567" t="s">
        <v>166</v>
      </c>
      <c r="N567" s="103">
        <v>43042</v>
      </c>
    </row>
    <row r="568" spans="1:14">
      <c r="A568">
        <v>565</v>
      </c>
      <c r="B568">
        <v>150</v>
      </c>
      <c r="C568" t="s">
        <v>144</v>
      </c>
      <c r="D568">
        <f>VLOOKUP(C568,SanPham!$A$1:$B$137,2,0)</f>
        <v>110</v>
      </c>
      <c r="E568" t="s">
        <v>34</v>
      </c>
      <c r="F568" t="s">
        <v>210</v>
      </c>
      <c r="H568" s="105">
        <v>104400</v>
      </c>
      <c r="I568" s="105">
        <v>1900</v>
      </c>
      <c r="J568" s="105">
        <v>198360000</v>
      </c>
      <c r="K568">
        <v>520</v>
      </c>
      <c r="L568" t="s">
        <v>175</v>
      </c>
      <c r="M568" t="s">
        <v>166</v>
      </c>
      <c r="N568" s="103">
        <v>43042</v>
      </c>
    </row>
    <row r="569" spans="1:14">
      <c r="A569">
        <v>566</v>
      </c>
      <c r="B569">
        <v>150</v>
      </c>
      <c r="C569" t="s">
        <v>73</v>
      </c>
      <c r="D569">
        <f>VLOOKUP(C569,SanPham!$A$1:$B$137,2,0)</f>
        <v>34</v>
      </c>
      <c r="E569" t="s">
        <v>34</v>
      </c>
      <c r="F569" t="s">
        <v>210</v>
      </c>
      <c r="H569" s="105">
        <v>96000</v>
      </c>
      <c r="I569" s="105">
        <v>1155</v>
      </c>
      <c r="J569" s="105">
        <v>110880000</v>
      </c>
      <c r="K569">
        <v>321</v>
      </c>
      <c r="L569" t="s">
        <v>175</v>
      </c>
      <c r="M569" t="s">
        <v>166</v>
      </c>
      <c r="N569" s="103">
        <v>43042</v>
      </c>
    </row>
    <row r="570" spans="1:14">
      <c r="A570">
        <v>567</v>
      </c>
      <c r="B570">
        <v>151</v>
      </c>
      <c r="C570" t="s">
        <v>93</v>
      </c>
      <c r="D570">
        <f>VLOOKUP(C570,SanPham!$A$1:$B$137,2,0)</f>
        <v>53</v>
      </c>
      <c r="E570" t="s">
        <v>34</v>
      </c>
      <c r="F570" t="s">
        <v>209</v>
      </c>
      <c r="H570" s="105">
        <v>2000</v>
      </c>
      <c r="I570" s="105">
        <v>4298</v>
      </c>
      <c r="J570" s="105">
        <v>8596000</v>
      </c>
      <c r="K570">
        <v>321</v>
      </c>
      <c r="L570" t="s">
        <v>161</v>
      </c>
      <c r="M570" t="s">
        <v>166</v>
      </c>
      <c r="N570" s="103">
        <v>43042</v>
      </c>
    </row>
    <row r="571" spans="1:14">
      <c r="A571">
        <v>568</v>
      </c>
      <c r="B571">
        <v>151</v>
      </c>
      <c r="C571" t="s">
        <v>146</v>
      </c>
      <c r="D571">
        <f>VLOOKUP(C571,SanPham!$A$1:$B$137,2,0)</f>
        <v>107</v>
      </c>
      <c r="E571" t="s">
        <v>34</v>
      </c>
      <c r="F571" t="s">
        <v>210</v>
      </c>
      <c r="H571" s="105">
        <v>39600</v>
      </c>
      <c r="I571" s="105">
        <v>1096</v>
      </c>
      <c r="J571" s="105">
        <v>43401600</v>
      </c>
      <c r="K571">
        <v>520</v>
      </c>
      <c r="L571" t="s">
        <v>161</v>
      </c>
      <c r="M571" t="s">
        <v>166</v>
      </c>
      <c r="N571" s="103">
        <v>43042</v>
      </c>
    </row>
    <row r="572" spans="1:14">
      <c r="A572">
        <v>569</v>
      </c>
      <c r="B572">
        <v>151</v>
      </c>
      <c r="C572" t="s">
        <v>144</v>
      </c>
      <c r="D572">
        <f>VLOOKUP(C572,SanPham!$A$1:$B$137,2,0)</f>
        <v>110</v>
      </c>
      <c r="E572" t="s">
        <v>34</v>
      </c>
      <c r="F572" t="s">
        <v>210</v>
      </c>
      <c r="H572" s="105">
        <v>169200</v>
      </c>
      <c r="I572" s="105">
        <v>1900</v>
      </c>
      <c r="J572" s="105">
        <v>321480000</v>
      </c>
      <c r="K572">
        <v>520</v>
      </c>
      <c r="L572" t="s">
        <v>161</v>
      </c>
      <c r="M572" t="s">
        <v>166</v>
      </c>
      <c r="N572" s="103">
        <v>43042</v>
      </c>
    </row>
    <row r="573" spans="1:14">
      <c r="A573">
        <v>570</v>
      </c>
      <c r="B573">
        <v>151</v>
      </c>
      <c r="C573" t="s">
        <v>73</v>
      </c>
      <c r="D573">
        <f>VLOOKUP(C573,SanPham!$A$1:$B$137,2,0)</f>
        <v>34</v>
      </c>
      <c r="E573" t="s">
        <v>34</v>
      </c>
      <c r="F573" t="s">
        <v>210</v>
      </c>
      <c r="H573" s="105">
        <v>132000</v>
      </c>
      <c r="I573" s="105">
        <v>1155</v>
      </c>
      <c r="J573" s="105">
        <v>152460000</v>
      </c>
      <c r="K573">
        <v>321</v>
      </c>
      <c r="L573" t="s">
        <v>161</v>
      </c>
      <c r="M573" t="s">
        <v>166</v>
      </c>
      <c r="N573" s="103">
        <v>43042</v>
      </c>
    </row>
    <row r="574" spans="1:14">
      <c r="A574">
        <v>571</v>
      </c>
      <c r="B574">
        <v>151</v>
      </c>
      <c r="C574" t="s">
        <v>149</v>
      </c>
      <c r="D574">
        <f>VLOOKUP(C574,SanPham!$A$1:$B$137,2,0)</f>
        <v>3</v>
      </c>
      <c r="E574" t="s">
        <v>34</v>
      </c>
      <c r="F574" t="s">
        <v>210</v>
      </c>
      <c r="H574" s="105">
        <v>12000</v>
      </c>
      <c r="I574" s="105">
        <v>38.997</v>
      </c>
      <c r="J574" s="105">
        <v>467964</v>
      </c>
      <c r="K574">
        <v>619</v>
      </c>
      <c r="L574" t="s">
        <v>161</v>
      </c>
      <c r="M574" t="s">
        <v>166</v>
      </c>
      <c r="N574" s="103">
        <v>43042</v>
      </c>
    </row>
    <row r="575" spans="1:14">
      <c r="A575">
        <v>572</v>
      </c>
      <c r="B575">
        <v>152</v>
      </c>
      <c r="C575" t="s">
        <v>143</v>
      </c>
      <c r="D575">
        <f>VLOOKUP(C575,SanPham!$A$1:$B$137,2,0)</f>
        <v>109</v>
      </c>
      <c r="E575" t="s">
        <v>34</v>
      </c>
      <c r="F575" t="s">
        <v>210</v>
      </c>
      <c r="H575" s="105">
        <v>480</v>
      </c>
      <c r="I575" s="105">
        <v>1900</v>
      </c>
      <c r="J575" s="105">
        <v>912000</v>
      </c>
      <c r="K575">
        <v>520</v>
      </c>
      <c r="L575" t="s">
        <v>177</v>
      </c>
      <c r="M575" t="s">
        <v>166</v>
      </c>
      <c r="N575" s="103">
        <v>43042</v>
      </c>
    </row>
    <row r="576" spans="1:14">
      <c r="A576">
        <v>573</v>
      </c>
      <c r="B576">
        <v>152</v>
      </c>
      <c r="C576" t="s">
        <v>144</v>
      </c>
      <c r="D576">
        <f>VLOOKUP(C576,SanPham!$A$1:$B$137,2,0)</f>
        <v>110</v>
      </c>
      <c r="E576" t="s">
        <v>34</v>
      </c>
      <c r="F576" t="s">
        <v>210</v>
      </c>
      <c r="H576" s="105">
        <v>480</v>
      </c>
      <c r="I576" s="105">
        <v>1900</v>
      </c>
      <c r="J576" s="105">
        <v>912000</v>
      </c>
      <c r="K576">
        <v>520</v>
      </c>
      <c r="L576" t="s">
        <v>177</v>
      </c>
      <c r="M576" t="s">
        <v>166</v>
      </c>
      <c r="N576" s="103">
        <v>43042</v>
      </c>
    </row>
    <row r="577" spans="1:14">
      <c r="A577">
        <v>574</v>
      </c>
      <c r="B577">
        <v>152</v>
      </c>
      <c r="C577" t="s">
        <v>145</v>
      </c>
      <c r="D577">
        <f>VLOOKUP(C577,SanPham!$A$1:$B$137,2,0)</f>
        <v>111</v>
      </c>
      <c r="E577" t="s">
        <v>34</v>
      </c>
      <c r="F577" t="s">
        <v>210</v>
      </c>
      <c r="H577" s="105">
        <v>240</v>
      </c>
      <c r="I577" s="105">
        <v>1900</v>
      </c>
      <c r="J577" s="105">
        <v>456000</v>
      </c>
      <c r="K577">
        <v>520</v>
      </c>
      <c r="L577" t="s">
        <v>177</v>
      </c>
      <c r="M577" t="s">
        <v>166</v>
      </c>
      <c r="N577" s="103">
        <v>43042</v>
      </c>
    </row>
    <row r="578" spans="1:14">
      <c r="A578">
        <v>575</v>
      </c>
      <c r="B578">
        <v>152</v>
      </c>
      <c r="C578" t="s">
        <v>146</v>
      </c>
      <c r="D578">
        <f>VLOOKUP(C578,SanPham!$A$1:$B$137,2,0)</f>
        <v>107</v>
      </c>
      <c r="E578" t="s">
        <v>34</v>
      </c>
      <c r="F578" t="s">
        <v>210</v>
      </c>
      <c r="H578" s="105">
        <v>480</v>
      </c>
      <c r="I578" s="105">
        <v>1096</v>
      </c>
      <c r="J578" s="105">
        <v>526080</v>
      </c>
      <c r="K578">
        <v>520</v>
      </c>
      <c r="L578" t="s">
        <v>177</v>
      </c>
      <c r="M578" t="s">
        <v>166</v>
      </c>
      <c r="N578" s="103">
        <v>43042</v>
      </c>
    </row>
    <row r="579" spans="1:14">
      <c r="A579">
        <v>576</v>
      </c>
      <c r="B579">
        <v>153</v>
      </c>
      <c r="C579" t="s">
        <v>117</v>
      </c>
      <c r="D579">
        <f>VLOOKUP(C579,SanPham!$A$1:$B$137,2,0)</f>
        <v>82</v>
      </c>
      <c r="E579" t="s">
        <v>25</v>
      </c>
      <c r="F579" t="s">
        <v>214</v>
      </c>
      <c r="H579" s="105">
        <v>100</v>
      </c>
      <c r="I579" s="105">
        <v>27195</v>
      </c>
      <c r="J579" s="105">
        <v>2719500</v>
      </c>
      <c r="K579">
        <v>1020</v>
      </c>
      <c r="L579" t="s">
        <v>174</v>
      </c>
      <c r="M579" t="s">
        <v>186</v>
      </c>
      <c r="N579" s="103">
        <v>43049</v>
      </c>
    </row>
    <row r="580" spans="1:14">
      <c r="A580">
        <v>577</v>
      </c>
      <c r="B580">
        <v>153</v>
      </c>
      <c r="C580" t="s">
        <v>118</v>
      </c>
      <c r="D580">
        <f>VLOOKUP(C580,SanPham!$A$1:$B$137,2,0)</f>
        <v>84</v>
      </c>
      <c r="E580" t="s">
        <v>25</v>
      </c>
      <c r="F580" t="s">
        <v>210</v>
      </c>
      <c r="H580" s="105">
        <v>100</v>
      </c>
      <c r="I580" s="105">
        <v>124783.2</v>
      </c>
      <c r="J580" s="105">
        <v>12478320</v>
      </c>
      <c r="K580">
        <v>119</v>
      </c>
      <c r="L580" t="s">
        <v>174</v>
      </c>
      <c r="M580" t="s">
        <v>186</v>
      </c>
      <c r="N580" s="103">
        <v>43049</v>
      </c>
    </row>
    <row r="581" spans="1:14">
      <c r="A581">
        <v>578</v>
      </c>
      <c r="B581">
        <v>153</v>
      </c>
      <c r="C581" t="s">
        <v>76</v>
      </c>
      <c r="D581">
        <f>VLOOKUP(C581,SanPham!$A$1:$B$137,2,0)</f>
        <v>44</v>
      </c>
      <c r="E581" t="s">
        <v>25</v>
      </c>
      <c r="F581" t="s">
        <v>214</v>
      </c>
      <c r="H581" s="105">
        <v>100</v>
      </c>
      <c r="I581" s="105">
        <v>11421.3</v>
      </c>
      <c r="J581" s="105">
        <v>1142130</v>
      </c>
      <c r="K581">
        <v>819</v>
      </c>
      <c r="L581" t="s">
        <v>174</v>
      </c>
      <c r="M581" t="s">
        <v>186</v>
      </c>
      <c r="N581" s="103">
        <v>43049</v>
      </c>
    </row>
    <row r="582" spans="1:14">
      <c r="A582">
        <v>579</v>
      </c>
      <c r="B582">
        <v>154</v>
      </c>
      <c r="C582" t="s">
        <v>151</v>
      </c>
      <c r="D582">
        <f>VLOOKUP(C582,SanPham!$A$1:$B$137,2,0)</f>
        <v>114</v>
      </c>
      <c r="E582" t="s">
        <v>25</v>
      </c>
      <c r="F582" t="s">
        <v>210</v>
      </c>
      <c r="H582" s="105">
        <v>291600</v>
      </c>
      <c r="I582" s="105">
        <v>1083</v>
      </c>
      <c r="J582" s="105">
        <v>315802800</v>
      </c>
      <c r="K582" s="104">
        <v>43362</v>
      </c>
      <c r="L582" t="s">
        <v>165</v>
      </c>
      <c r="M582" t="s">
        <v>186</v>
      </c>
      <c r="N582" s="103">
        <v>43070</v>
      </c>
    </row>
    <row r="583" spans="1:14">
      <c r="A583">
        <v>580</v>
      </c>
      <c r="B583">
        <v>154</v>
      </c>
      <c r="C583" t="s">
        <v>118</v>
      </c>
      <c r="D583">
        <f>VLOOKUP(C583,SanPham!$A$1:$B$137,2,0)</f>
        <v>84</v>
      </c>
      <c r="E583" t="s">
        <v>25</v>
      </c>
      <c r="F583" t="s">
        <v>210</v>
      </c>
      <c r="H583" s="105">
        <v>200</v>
      </c>
      <c r="I583" s="105">
        <v>124783.2</v>
      </c>
      <c r="J583" s="105">
        <v>24956640</v>
      </c>
      <c r="K583">
        <v>119</v>
      </c>
      <c r="L583" t="s">
        <v>165</v>
      </c>
      <c r="M583" t="s">
        <v>186</v>
      </c>
      <c r="N583" s="103">
        <v>43070</v>
      </c>
    </row>
    <row r="584" spans="1:14">
      <c r="A584">
        <v>581</v>
      </c>
      <c r="B584">
        <v>155</v>
      </c>
      <c r="C584" t="s">
        <v>151</v>
      </c>
      <c r="D584">
        <f>VLOOKUP(C584,SanPham!$A$1:$B$137,2,0)</f>
        <v>114</v>
      </c>
      <c r="E584" t="s">
        <v>25</v>
      </c>
      <c r="F584" t="s">
        <v>210</v>
      </c>
      <c r="H584" s="105">
        <v>82800</v>
      </c>
      <c r="I584" s="105">
        <v>1083</v>
      </c>
      <c r="J584" s="105">
        <v>89672400</v>
      </c>
      <c r="K584" s="104">
        <v>43362</v>
      </c>
      <c r="L584" t="s">
        <v>174</v>
      </c>
      <c r="M584" t="s">
        <v>186</v>
      </c>
      <c r="N584" s="103">
        <v>43070</v>
      </c>
    </row>
    <row r="585" spans="1:14">
      <c r="A585">
        <v>582</v>
      </c>
      <c r="B585">
        <v>155</v>
      </c>
      <c r="C585" t="s">
        <v>153</v>
      </c>
      <c r="D585">
        <f>VLOOKUP(C585,SanPham!$A$1:$B$137,2,0)</f>
        <v>26</v>
      </c>
      <c r="E585" t="s">
        <v>25</v>
      </c>
      <c r="F585" t="s">
        <v>209</v>
      </c>
      <c r="H585" s="105">
        <v>50</v>
      </c>
      <c r="I585" s="105">
        <v>84647.4</v>
      </c>
      <c r="J585" s="105">
        <v>4232370</v>
      </c>
      <c r="K585">
        <v>519</v>
      </c>
      <c r="L585" t="s">
        <v>174</v>
      </c>
      <c r="M585" t="s">
        <v>186</v>
      </c>
      <c r="N585" s="103">
        <v>43070</v>
      </c>
    </row>
    <row r="586" spans="1:14">
      <c r="A586">
        <v>583</v>
      </c>
      <c r="B586">
        <v>156</v>
      </c>
      <c r="C586" t="s">
        <v>151</v>
      </c>
      <c r="D586">
        <f>VLOOKUP(C586,SanPham!$A$1:$B$137,2,0)</f>
        <v>114</v>
      </c>
      <c r="E586" t="s">
        <v>25</v>
      </c>
      <c r="F586" t="s">
        <v>210</v>
      </c>
      <c r="H586" s="105">
        <v>54000</v>
      </c>
      <c r="I586" s="105">
        <v>1083</v>
      </c>
      <c r="J586" s="105">
        <v>58482000</v>
      </c>
      <c r="K586" s="104">
        <v>43362</v>
      </c>
      <c r="L586" t="s">
        <v>167</v>
      </c>
      <c r="M586" t="s">
        <v>186</v>
      </c>
      <c r="N586" s="103">
        <v>43070</v>
      </c>
    </row>
    <row r="587" spans="1:14">
      <c r="A587">
        <v>584</v>
      </c>
      <c r="B587">
        <v>157</v>
      </c>
      <c r="C587" t="s">
        <v>151</v>
      </c>
      <c r="D587">
        <f>VLOOKUP(C587,SanPham!$A$1:$B$137,2,0)</f>
        <v>114</v>
      </c>
      <c r="E587" t="s">
        <v>25</v>
      </c>
      <c r="F587" t="s">
        <v>210</v>
      </c>
      <c r="H587" s="105">
        <v>82800</v>
      </c>
      <c r="I587" s="105">
        <v>1083</v>
      </c>
      <c r="J587" s="105">
        <v>89672400</v>
      </c>
      <c r="K587" s="104">
        <v>43362</v>
      </c>
      <c r="L587" t="s">
        <v>164</v>
      </c>
      <c r="M587" t="s">
        <v>186</v>
      </c>
      <c r="N587" s="103">
        <v>43070</v>
      </c>
    </row>
    <row r="588" spans="1:14">
      <c r="A588">
        <v>585</v>
      </c>
      <c r="B588">
        <v>158</v>
      </c>
      <c r="C588" t="s">
        <v>151</v>
      </c>
      <c r="D588">
        <f>VLOOKUP(C588,SanPham!$A$1:$B$137,2,0)</f>
        <v>114</v>
      </c>
      <c r="E588" t="s">
        <v>25</v>
      </c>
      <c r="F588" t="s">
        <v>210</v>
      </c>
      <c r="H588" s="105">
        <v>118800</v>
      </c>
      <c r="I588" s="105">
        <v>1083</v>
      </c>
      <c r="J588" s="105">
        <v>128660400</v>
      </c>
      <c r="K588" s="104">
        <v>43362</v>
      </c>
      <c r="L588" t="s">
        <v>160</v>
      </c>
      <c r="M588" t="s">
        <v>186</v>
      </c>
      <c r="N588" s="103">
        <v>43070</v>
      </c>
    </row>
    <row r="589" spans="1:14">
      <c r="A589">
        <v>586</v>
      </c>
      <c r="B589">
        <v>158</v>
      </c>
      <c r="C589" t="s">
        <v>153</v>
      </c>
      <c r="D589">
        <f>VLOOKUP(C589,SanPham!$A$1:$B$137,2,0)</f>
        <v>26</v>
      </c>
      <c r="E589" t="s">
        <v>25</v>
      </c>
      <c r="F589" t="s">
        <v>209</v>
      </c>
      <c r="H589" s="105">
        <v>350</v>
      </c>
      <c r="I589" s="105">
        <v>84647.4</v>
      </c>
      <c r="J589" s="105">
        <v>29626590</v>
      </c>
      <c r="K589">
        <v>519</v>
      </c>
      <c r="L589" t="s">
        <v>160</v>
      </c>
      <c r="M589" t="s">
        <v>186</v>
      </c>
      <c r="N589" s="103">
        <v>43070</v>
      </c>
    </row>
    <row r="590" spans="1:14">
      <c r="A590">
        <v>587</v>
      </c>
      <c r="B590">
        <v>159</v>
      </c>
      <c r="C590" t="s">
        <v>151</v>
      </c>
      <c r="D590">
        <f>VLOOKUP(C590,SanPham!$A$1:$B$137,2,0)</f>
        <v>114</v>
      </c>
      <c r="E590" t="s">
        <v>25</v>
      </c>
      <c r="F590" t="s">
        <v>210</v>
      </c>
      <c r="H590" s="105">
        <v>82800</v>
      </c>
      <c r="I590" s="105">
        <v>1083</v>
      </c>
      <c r="J590" s="105">
        <v>89672400</v>
      </c>
      <c r="K590" s="104">
        <v>43362</v>
      </c>
      <c r="L590" t="s">
        <v>168</v>
      </c>
      <c r="M590" t="s">
        <v>186</v>
      </c>
      <c r="N590" s="103">
        <v>43070</v>
      </c>
    </row>
    <row r="591" spans="1:14">
      <c r="A591">
        <v>588</v>
      </c>
      <c r="B591">
        <v>160</v>
      </c>
      <c r="C591" t="s">
        <v>151</v>
      </c>
      <c r="D591">
        <f>VLOOKUP(C591,SanPham!$A$1:$B$137,2,0)</f>
        <v>114</v>
      </c>
      <c r="E591" t="s">
        <v>25</v>
      </c>
      <c r="F591" t="s">
        <v>210</v>
      </c>
      <c r="H591" s="105">
        <v>93600</v>
      </c>
      <c r="I591" s="105">
        <v>1083</v>
      </c>
      <c r="J591" s="105">
        <v>101368800</v>
      </c>
      <c r="K591" s="104">
        <v>43362</v>
      </c>
      <c r="M591" t="s">
        <v>186</v>
      </c>
      <c r="N591" s="103">
        <v>43070</v>
      </c>
    </row>
    <row r="592" spans="1:14">
      <c r="A592">
        <v>589</v>
      </c>
      <c r="B592">
        <v>160</v>
      </c>
      <c r="C592" t="s">
        <v>154</v>
      </c>
      <c r="D592">
        <f>VLOOKUP(C592,SanPham!$A$1:$B$137,2,0)</f>
        <v>115</v>
      </c>
      <c r="E592" t="s">
        <v>25</v>
      </c>
      <c r="F592" t="s">
        <v>210</v>
      </c>
      <c r="H592" s="105">
        <v>61200</v>
      </c>
      <c r="I592" s="105">
        <v>1083</v>
      </c>
      <c r="J592" s="105">
        <v>66279600</v>
      </c>
      <c r="K592" s="104">
        <v>43423</v>
      </c>
      <c r="M592" t="s">
        <v>186</v>
      </c>
      <c r="N592" s="103">
        <v>43070</v>
      </c>
    </row>
    <row r="593" spans="1:14">
      <c r="A593">
        <v>590</v>
      </c>
      <c r="B593">
        <v>161</v>
      </c>
      <c r="C593" t="s">
        <v>149</v>
      </c>
      <c r="D593">
        <f>VLOOKUP(C593,SanPham!$A$1:$B$137,2,0)</f>
        <v>3</v>
      </c>
      <c r="E593" t="s">
        <v>34</v>
      </c>
      <c r="F593" t="s">
        <v>210</v>
      </c>
      <c r="H593" s="105">
        <v>15000</v>
      </c>
      <c r="I593" s="105">
        <v>38.997</v>
      </c>
      <c r="J593" s="105">
        <v>584955</v>
      </c>
      <c r="K593">
        <v>619</v>
      </c>
      <c r="L593" t="s">
        <v>170</v>
      </c>
      <c r="M593" t="s">
        <v>166</v>
      </c>
      <c r="N593" s="103">
        <v>43070</v>
      </c>
    </row>
    <row r="594" spans="1:14">
      <c r="A594">
        <v>591</v>
      </c>
      <c r="B594">
        <v>161</v>
      </c>
      <c r="C594" t="s">
        <v>154</v>
      </c>
      <c r="D594">
        <f>VLOOKUP(C594,SanPham!$A$1:$B$137,2,0)</f>
        <v>115</v>
      </c>
      <c r="E594" t="s">
        <v>25</v>
      </c>
      <c r="F594" t="s">
        <v>210</v>
      </c>
      <c r="H594" s="105">
        <v>147600</v>
      </c>
      <c r="I594" s="105">
        <v>1083</v>
      </c>
      <c r="J594" s="105">
        <v>159850800</v>
      </c>
      <c r="K594" s="104">
        <v>43423</v>
      </c>
      <c r="L594" t="s">
        <v>170</v>
      </c>
      <c r="M594" t="s">
        <v>186</v>
      </c>
      <c r="N594" s="103">
        <v>43070</v>
      </c>
    </row>
    <row r="595" spans="1:14">
      <c r="A595">
        <v>592</v>
      </c>
      <c r="B595">
        <v>162</v>
      </c>
      <c r="C595" t="s">
        <v>149</v>
      </c>
      <c r="D595">
        <f>VLOOKUP(C595,SanPham!$A$1:$B$137,2,0)</f>
        <v>3</v>
      </c>
      <c r="E595" t="s">
        <v>34</v>
      </c>
      <c r="F595" t="s">
        <v>210</v>
      </c>
      <c r="H595" s="105">
        <v>15000</v>
      </c>
      <c r="I595" s="105">
        <v>38.997</v>
      </c>
      <c r="J595" s="105">
        <v>584955</v>
      </c>
      <c r="K595">
        <v>619</v>
      </c>
      <c r="L595" t="s">
        <v>171</v>
      </c>
      <c r="M595" t="s">
        <v>166</v>
      </c>
      <c r="N595" s="103">
        <v>43070</v>
      </c>
    </row>
    <row r="596" spans="1:14">
      <c r="A596">
        <v>593</v>
      </c>
      <c r="B596">
        <v>162</v>
      </c>
      <c r="C596" t="s">
        <v>154</v>
      </c>
      <c r="D596">
        <f>VLOOKUP(C596,SanPham!$A$1:$B$137,2,0)</f>
        <v>115</v>
      </c>
      <c r="E596" t="s">
        <v>25</v>
      </c>
      <c r="F596" t="s">
        <v>210</v>
      </c>
      <c r="H596" s="105">
        <v>86400</v>
      </c>
      <c r="I596" s="105">
        <v>1083</v>
      </c>
      <c r="J596" s="105">
        <v>93571200</v>
      </c>
      <c r="K596" s="104">
        <v>43423</v>
      </c>
      <c r="L596" t="s">
        <v>171</v>
      </c>
      <c r="M596" t="s">
        <v>186</v>
      </c>
      <c r="N596" s="103">
        <v>43070</v>
      </c>
    </row>
    <row r="597" spans="1:14">
      <c r="A597">
        <v>594</v>
      </c>
      <c r="B597">
        <v>163</v>
      </c>
      <c r="C597" t="s">
        <v>154</v>
      </c>
      <c r="D597">
        <f>VLOOKUP(C597,SanPham!$A$1:$B$137,2,0)</f>
        <v>115</v>
      </c>
      <c r="E597" t="s">
        <v>25</v>
      </c>
      <c r="F597" t="s">
        <v>210</v>
      </c>
      <c r="H597" s="105">
        <v>86400</v>
      </c>
      <c r="I597" s="105">
        <v>1083</v>
      </c>
      <c r="J597" s="105">
        <v>93571200</v>
      </c>
      <c r="K597" s="104">
        <v>43423</v>
      </c>
      <c r="L597" t="s">
        <v>172</v>
      </c>
      <c r="M597" t="s">
        <v>186</v>
      </c>
      <c r="N597" s="103">
        <v>43070</v>
      </c>
    </row>
    <row r="598" spans="1:14">
      <c r="A598">
        <v>595</v>
      </c>
      <c r="B598">
        <v>164</v>
      </c>
      <c r="C598" t="s">
        <v>154</v>
      </c>
      <c r="D598">
        <f>VLOOKUP(C598,SanPham!$A$1:$B$137,2,0)</f>
        <v>115</v>
      </c>
      <c r="E598" t="s">
        <v>25</v>
      </c>
      <c r="F598" t="s">
        <v>210</v>
      </c>
      <c r="H598" s="105">
        <v>144000</v>
      </c>
      <c r="I598" s="105">
        <v>1083</v>
      </c>
      <c r="J598" s="105">
        <v>155952000</v>
      </c>
      <c r="K598" s="104">
        <v>43423</v>
      </c>
      <c r="L598" t="s">
        <v>173</v>
      </c>
      <c r="M598" t="s">
        <v>186</v>
      </c>
      <c r="N598" s="103">
        <v>43070</v>
      </c>
    </row>
    <row r="599" spans="1:14">
      <c r="A599">
        <v>596</v>
      </c>
      <c r="B599">
        <v>164</v>
      </c>
      <c r="C599" t="s">
        <v>156</v>
      </c>
      <c r="D599">
        <f>VLOOKUP(C599,SanPham!$A$1:$B$137,2,0)</f>
        <v>116</v>
      </c>
      <c r="E599" t="s">
        <v>25</v>
      </c>
      <c r="F599" t="s">
        <v>210</v>
      </c>
      <c r="H599" s="105">
        <v>32400</v>
      </c>
      <c r="I599" s="105">
        <v>1083</v>
      </c>
      <c r="J599" s="105">
        <v>35089200</v>
      </c>
      <c r="K599" s="104">
        <v>43333</v>
      </c>
      <c r="L599" t="s">
        <v>173</v>
      </c>
      <c r="M599" t="s">
        <v>186</v>
      </c>
      <c r="N599" s="103">
        <v>43070</v>
      </c>
    </row>
    <row r="600" spans="1:14">
      <c r="A600">
        <v>597</v>
      </c>
      <c r="B600">
        <v>165</v>
      </c>
      <c r="C600" t="s">
        <v>156</v>
      </c>
      <c r="D600">
        <f>VLOOKUP(C600,SanPham!$A$1:$B$137,2,0)</f>
        <v>116</v>
      </c>
      <c r="E600" t="s">
        <v>25</v>
      </c>
      <c r="F600" t="s">
        <v>210</v>
      </c>
      <c r="H600" s="105">
        <v>118800</v>
      </c>
      <c r="I600" s="105">
        <v>1083</v>
      </c>
      <c r="J600" s="105">
        <v>128660400</v>
      </c>
      <c r="K600" s="104">
        <v>43333</v>
      </c>
      <c r="L600" t="s">
        <v>175</v>
      </c>
      <c r="M600" t="s">
        <v>186</v>
      </c>
      <c r="N600" s="103">
        <v>43070</v>
      </c>
    </row>
    <row r="601" spans="1:14">
      <c r="A601">
        <v>598</v>
      </c>
      <c r="B601">
        <v>166</v>
      </c>
      <c r="C601" t="s">
        <v>156</v>
      </c>
      <c r="D601">
        <f>VLOOKUP(C601,SanPham!$A$1:$B$137,2,0)</f>
        <v>116</v>
      </c>
      <c r="E601" t="s">
        <v>25</v>
      </c>
      <c r="F601" t="s">
        <v>210</v>
      </c>
      <c r="H601" s="105">
        <v>126000</v>
      </c>
      <c r="I601" s="105">
        <v>1083</v>
      </c>
      <c r="J601" s="105">
        <v>136458000</v>
      </c>
      <c r="K601" s="104">
        <v>43333</v>
      </c>
      <c r="L601" t="s">
        <v>161</v>
      </c>
      <c r="M601" t="s">
        <v>186</v>
      </c>
      <c r="N601" s="103">
        <v>43070</v>
      </c>
    </row>
    <row r="602" spans="1:14">
      <c r="A602">
        <v>599</v>
      </c>
      <c r="B602">
        <v>166</v>
      </c>
      <c r="C602" t="s">
        <v>117</v>
      </c>
      <c r="D602">
        <f>VLOOKUP(C602,SanPham!$A$1:$B$137,2,0)</f>
        <v>82</v>
      </c>
      <c r="E602" t="s">
        <v>25</v>
      </c>
      <c r="F602" t="s">
        <v>214</v>
      </c>
      <c r="H602" s="105">
        <v>100</v>
      </c>
      <c r="I602" s="105">
        <v>27195</v>
      </c>
      <c r="J602" s="105">
        <v>2719500</v>
      </c>
      <c r="K602">
        <v>1020</v>
      </c>
      <c r="L602" t="s">
        <v>161</v>
      </c>
      <c r="M602" t="s">
        <v>186</v>
      </c>
      <c r="N602" s="103">
        <v>43070</v>
      </c>
    </row>
    <row r="603" spans="1:14">
      <c r="A603">
        <v>600</v>
      </c>
      <c r="B603">
        <v>166</v>
      </c>
      <c r="C603" t="s">
        <v>118</v>
      </c>
      <c r="D603">
        <f>VLOOKUP(C603,SanPham!$A$1:$B$137,2,0)</f>
        <v>84</v>
      </c>
      <c r="E603" t="s">
        <v>25</v>
      </c>
      <c r="F603" t="s">
        <v>210</v>
      </c>
      <c r="H603" s="105">
        <v>100</v>
      </c>
      <c r="I603" s="105">
        <v>124783.2</v>
      </c>
      <c r="J603" s="105">
        <v>12478320</v>
      </c>
      <c r="K603">
        <v>119</v>
      </c>
      <c r="L603" t="s">
        <v>161</v>
      </c>
      <c r="M603" t="s">
        <v>186</v>
      </c>
      <c r="N603" s="103">
        <v>43070</v>
      </c>
    </row>
    <row r="604" spans="1:14">
      <c r="A604">
        <v>601</v>
      </c>
      <c r="B604">
        <v>166</v>
      </c>
      <c r="C604" t="s">
        <v>76</v>
      </c>
      <c r="D604">
        <f>VLOOKUP(C604,SanPham!$A$1:$B$137,2,0)</f>
        <v>44</v>
      </c>
      <c r="E604" t="s">
        <v>25</v>
      </c>
      <c r="F604" t="s">
        <v>214</v>
      </c>
      <c r="H604" s="105">
        <v>200</v>
      </c>
      <c r="I604" s="105">
        <v>11421.3</v>
      </c>
      <c r="J604" s="105">
        <v>2284260</v>
      </c>
      <c r="K604">
        <v>819</v>
      </c>
      <c r="L604" t="s">
        <v>161</v>
      </c>
      <c r="M604" t="s">
        <v>186</v>
      </c>
      <c r="N604" s="103">
        <v>43070</v>
      </c>
    </row>
    <row r="605" spans="1:14">
      <c r="A605">
        <v>602</v>
      </c>
      <c r="B605">
        <v>166</v>
      </c>
      <c r="C605" t="s">
        <v>153</v>
      </c>
      <c r="D605">
        <f>VLOOKUP(C605,SanPham!$A$1:$B$137,2,0)</f>
        <v>26</v>
      </c>
      <c r="E605" t="s">
        <v>25</v>
      </c>
      <c r="F605" t="s">
        <v>209</v>
      </c>
      <c r="H605" s="105">
        <v>100</v>
      </c>
      <c r="I605" s="105">
        <v>84647.4</v>
      </c>
      <c r="J605" s="105">
        <v>8464740</v>
      </c>
      <c r="K605">
        <v>519</v>
      </c>
      <c r="L605" t="s">
        <v>161</v>
      </c>
      <c r="M605" t="s">
        <v>186</v>
      </c>
      <c r="N605" s="103">
        <v>43070</v>
      </c>
    </row>
    <row r="606" spans="1:14">
      <c r="A606">
        <v>603</v>
      </c>
      <c r="B606">
        <v>167</v>
      </c>
      <c r="C606" t="s">
        <v>216</v>
      </c>
      <c r="D606" t="e">
        <f>VLOOKUP(C606,SanPham!$A$1:$B$137,2,0)</f>
        <v>#N/A</v>
      </c>
      <c r="E606" t="s">
        <v>188</v>
      </c>
      <c r="F606" t="s">
        <v>209</v>
      </c>
      <c r="H606" s="105">
        <v>87</v>
      </c>
      <c r="I606" s="105">
        <v>70255.81</v>
      </c>
      <c r="J606" s="105">
        <v>6112255.5</v>
      </c>
      <c r="K606" s="104">
        <v>43150</v>
      </c>
      <c r="L606" t="s">
        <v>165</v>
      </c>
      <c r="M606" t="s">
        <v>186</v>
      </c>
      <c r="N606" s="103">
        <v>43083</v>
      </c>
    </row>
    <row r="607" spans="1:14">
      <c r="A607">
        <v>604</v>
      </c>
      <c r="B607">
        <v>167</v>
      </c>
      <c r="C607" t="s">
        <v>217</v>
      </c>
      <c r="D607" t="e">
        <f>VLOOKUP(C607,SanPham!$A$1:$B$137,2,0)</f>
        <v>#N/A</v>
      </c>
      <c r="E607" t="s">
        <v>188</v>
      </c>
      <c r="F607" t="s">
        <v>209</v>
      </c>
      <c r="H607" s="105">
        <v>87</v>
      </c>
      <c r="I607" s="105">
        <v>70255.81</v>
      </c>
      <c r="J607" s="105">
        <v>6112255.5</v>
      </c>
      <c r="K607" s="104">
        <v>43178</v>
      </c>
      <c r="L607" t="s">
        <v>165</v>
      </c>
      <c r="M607" t="s">
        <v>186</v>
      </c>
      <c r="N607" s="103">
        <v>43083</v>
      </c>
    </row>
    <row r="608" spans="1:14">
      <c r="A608">
        <v>605</v>
      </c>
      <c r="B608">
        <v>167</v>
      </c>
      <c r="C608" t="s">
        <v>218</v>
      </c>
      <c r="D608" t="e">
        <f>VLOOKUP(C608,SanPham!$A$1:$B$137,2,0)</f>
        <v>#N/A</v>
      </c>
      <c r="E608" t="s">
        <v>188</v>
      </c>
      <c r="F608" t="s">
        <v>209</v>
      </c>
      <c r="H608" s="105">
        <v>12</v>
      </c>
      <c r="I608" s="105">
        <v>56654.1</v>
      </c>
      <c r="J608" s="105">
        <v>679849.2</v>
      </c>
      <c r="K608" s="104">
        <v>43150</v>
      </c>
      <c r="L608" t="s">
        <v>165</v>
      </c>
      <c r="M608" t="s">
        <v>186</v>
      </c>
      <c r="N608" s="103">
        <v>43083</v>
      </c>
    </row>
    <row r="609" spans="1:14">
      <c r="A609">
        <v>606</v>
      </c>
      <c r="B609">
        <v>167</v>
      </c>
      <c r="C609" t="s">
        <v>219</v>
      </c>
      <c r="D609" t="e">
        <f>VLOOKUP(C609,SanPham!$A$1:$B$137,2,0)</f>
        <v>#N/A</v>
      </c>
      <c r="E609" t="s">
        <v>188</v>
      </c>
      <c r="F609" t="s">
        <v>209</v>
      </c>
      <c r="H609" s="105">
        <v>12</v>
      </c>
      <c r="I609" s="105">
        <v>56654.1</v>
      </c>
      <c r="J609" s="105">
        <v>679849.2</v>
      </c>
      <c r="K609" s="104">
        <v>43178</v>
      </c>
      <c r="L609" t="s">
        <v>165</v>
      </c>
      <c r="M609" t="s">
        <v>186</v>
      </c>
      <c r="N609" s="103">
        <v>43083</v>
      </c>
    </row>
    <row r="610" spans="1:14">
      <c r="A610">
        <v>607</v>
      </c>
      <c r="B610">
        <v>168</v>
      </c>
      <c r="C610" t="s">
        <v>216</v>
      </c>
      <c r="D610" t="e">
        <f>VLOOKUP(C610,SanPham!$A$1:$B$137,2,0)</f>
        <v>#N/A</v>
      </c>
      <c r="E610" t="s">
        <v>188</v>
      </c>
      <c r="F610" t="s">
        <v>209</v>
      </c>
      <c r="H610" s="105">
        <v>30</v>
      </c>
      <c r="I610" s="105">
        <v>70255.81</v>
      </c>
      <c r="J610" s="105">
        <v>2107674.2999999998</v>
      </c>
      <c r="K610" s="104">
        <v>43150</v>
      </c>
      <c r="L610" t="s">
        <v>175</v>
      </c>
      <c r="M610" t="s">
        <v>186</v>
      </c>
      <c r="N610" s="103">
        <v>43083</v>
      </c>
    </row>
    <row r="611" spans="1:14">
      <c r="A611">
        <v>608</v>
      </c>
      <c r="B611">
        <v>168</v>
      </c>
      <c r="C611" t="s">
        <v>217</v>
      </c>
      <c r="D611" t="e">
        <f>VLOOKUP(C611,SanPham!$A$1:$B$137,2,0)</f>
        <v>#N/A</v>
      </c>
      <c r="E611" t="s">
        <v>188</v>
      </c>
      <c r="F611" t="s">
        <v>209</v>
      </c>
      <c r="H611" s="105">
        <v>30</v>
      </c>
      <c r="I611" s="105">
        <v>70255.81</v>
      </c>
      <c r="J611" s="105">
        <v>2107674.2999999998</v>
      </c>
      <c r="K611" s="104">
        <v>43178</v>
      </c>
      <c r="L611" t="s">
        <v>175</v>
      </c>
      <c r="M611" t="s">
        <v>186</v>
      </c>
      <c r="N611" s="103">
        <v>43083</v>
      </c>
    </row>
    <row r="612" spans="1:14">
      <c r="A612">
        <v>609</v>
      </c>
      <c r="B612">
        <v>168</v>
      </c>
      <c r="C612" t="s">
        <v>218</v>
      </c>
      <c r="D612" t="e">
        <f>VLOOKUP(C612,SanPham!$A$1:$B$137,2,0)</f>
        <v>#N/A</v>
      </c>
      <c r="E612" t="s">
        <v>188</v>
      </c>
      <c r="F612" t="s">
        <v>209</v>
      </c>
      <c r="H612" s="105">
        <v>9</v>
      </c>
      <c r="I612" s="105">
        <v>56654.1</v>
      </c>
      <c r="J612" s="105">
        <v>509886.9</v>
      </c>
      <c r="K612" s="104">
        <v>43150</v>
      </c>
      <c r="L612" t="s">
        <v>175</v>
      </c>
      <c r="M612" t="s">
        <v>186</v>
      </c>
      <c r="N612" s="103">
        <v>43083</v>
      </c>
    </row>
    <row r="613" spans="1:14">
      <c r="A613">
        <v>610</v>
      </c>
      <c r="B613">
        <v>168</v>
      </c>
      <c r="C613" t="s">
        <v>219</v>
      </c>
      <c r="D613" t="e">
        <f>VLOOKUP(C613,SanPham!$A$1:$B$137,2,0)</f>
        <v>#N/A</v>
      </c>
      <c r="E613" t="s">
        <v>188</v>
      </c>
      <c r="F613" t="s">
        <v>209</v>
      </c>
      <c r="H613" s="105">
        <v>9</v>
      </c>
      <c r="I613" s="105">
        <v>56654.1</v>
      </c>
      <c r="J613" s="105">
        <v>509886.9</v>
      </c>
      <c r="K613" s="104">
        <v>43178</v>
      </c>
      <c r="L613" t="s">
        <v>175</v>
      </c>
      <c r="M613" t="s">
        <v>186</v>
      </c>
      <c r="N613" s="103">
        <v>43083</v>
      </c>
    </row>
    <row r="614" spans="1:14">
      <c r="A614">
        <v>611</v>
      </c>
      <c r="B614">
        <v>169</v>
      </c>
      <c r="C614" t="s">
        <v>216</v>
      </c>
      <c r="D614" t="e">
        <f>VLOOKUP(C614,SanPham!$A$1:$B$137,2,0)</f>
        <v>#N/A</v>
      </c>
      <c r="E614" t="s">
        <v>188</v>
      </c>
      <c r="F614" t="s">
        <v>209</v>
      </c>
      <c r="H614" s="105">
        <v>58</v>
      </c>
      <c r="I614" s="105">
        <v>70255.81</v>
      </c>
      <c r="J614" s="105">
        <v>4074837</v>
      </c>
      <c r="K614" s="104">
        <v>43150</v>
      </c>
      <c r="L614" t="s">
        <v>160</v>
      </c>
      <c r="M614" t="s">
        <v>186</v>
      </c>
      <c r="N614" s="103">
        <v>43083</v>
      </c>
    </row>
    <row r="615" spans="1:14">
      <c r="A615">
        <v>612</v>
      </c>
      <c r="B615">
        <v>169</v>
      </c>
      <c r="C615" t="s">
        <v>217</v>
      </c>
      <c r="D615" t="e">
        <f>VLOOKUP(C615,SanPham!$A$1:$B$137,2,0)</f>
        <v>#N/A</v>
      </c>
      <c r="E615" t="s">
        <v>188</v>
      </c>
      <c r="F615" t="s">
        <v>209</v>
      </c>
      <c r="H615" s="105">
        <v>58</v>
      </c>
      <c r="I615" s="105">
        <v>70255.81</v>
      </c>
      <c r="J615" s="105">
        <v>4074837</v>
      </c>
      <c r="K615" s="104">
        <v>43178</v>
      </c>
      <c r="L615" t="s">
        <v>160</v>
      </c>
      <c r="M615" t="s">
        <v>186</v>
      </c>
      <c r="N615" s="103">
        <v>43083</v>
      </c>
    </row>
    <row r="616" spans="1:14">
      <c r="A616">
        <v>613</v>
      </c>
      <c r="B616">
        <v>169</v>
      </c>
      <c r="C616" t="s">
        <v>218</v>
      </c>
      <c r="D616" t="e">
        <f>VLOOKUP(C616,SanPham!$A$1:$B$137,2,0)</f>
        <v>#N/A</v>
      </c>
      <c r="E616" t="s">
        <v>188</v>
      </c>
      <c r="F616" t="s">
        <v>209</v>
      </c>
      <c r="H616" s="105">
        <v>13</v>
      </c>
      <c r="I616" s="105">
        <v>56654.1</v>
      </c>
      <c r="J616" s="105">
        <v>736503.3</v>
      </c>
      <c r="K616" s="104">
        <v>43150</v>
      </c>
      <c r="L616" t="s">
        <v>160</v>
      </c>
      <c r="M616" t="s">
        <v>186</v>
      </c>
      <c r="N616" s="103">
        <v>43083</v>
      </c>
    </row>
    <row r="617" spans="1:14">
      <c r="A617">
        <v>614</v>
      </c>
      <c r="B617">
        <v>169</v>
      </c>
      <c r="C617" t="s">
        <v>219</v>
      </c>
      <c r="D617" t="e">
        <f>VLOOKUP(C617,SanPham!$A$1:$B$137,2,0)</f>
        <v>#N/A</v>
      </c>
      <c r="E617" t="s">
        <v>188</v>
      </c>
      <c r="F617" t="s">
        <v>209</v>
      </c>
      <c r="H617" s="105">
        <v>13</v>
      </c>
      <c r="I617" s="105">
        <v>56654.1</v>
      </c>
      <c r="J617" s="105">
        <v>736503.3</v>
      </c>
      <c r="K617" s="104">
        <v>43178</v>
      </c>
      <c r="L617" t="s">
        <v>160</v>
      </c>
      <c r="M617" t="s">
        <v>186</v>
      </c>
      <c r="N617" s="103">
        <v>43083</v>
      </c>
    </row>
    <row r="618" spans="1:14">
      <c r="A618">
        <v>615</v>
      </c>
      <c r="B618">
        <v>170</v>
      </c>
      <c r="C618" t="s">
        <v>153</v>
      </c>
      <c r="D618">
        <f>VLOOKUP(C618,SanPham!$A$1:$B$137,2,0)</f>
        <v>26</v>
      </c>
      <c r="E618" t="s">
        <v>25</v>
      </c>
      <c r="F618" t="s">
        <v>209</v>
      </c>
      <c r="H618" s="105">
        <v>37</v>
      </c>
      <c r="I618" s="105">
        <v>84647.4</v>
      </c>
      <c r="J618" s="105">
        <v>3131954</v>
      </c>
      <c r="K618">
        <v>519</v>
      </c>
      <c r="L618" t="s">
        <v>160</v>
      </c>
      <c r="M618" t="s">
        <v>186</v>
      </c>
      <c r="N618" s="103">
        <v>43083</v>
      </c>
    </row>
    <row r="619" spans="1:14">
      <c r="J619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V616"/>
  <sheetViews>
    <sheetView workbookViewId="0">
      <selection activeCell="E15" sqref="E15"/>
    </sheetView>
  </sheetViews>
  <sheetFormatPr defaultRowHeight="15.75"/>
  <cols>
    <col min="2" max="2" width="3.875" bestFit="1" customWidth="1"/>
    <col min="3" max="3" width="16.625" bestFit="1" customWidth="1"/>
    <col min="4" max="4" width="9.5" bestFit="1" customWidth="1"/>
    <col min="5" max="5" width="10.25" bestFit="1" customWidth="1"/>
    <col min="6" max="6" width="8.125" bestFit="1" customWidth="1"/>
    <col min="7" max="7" width="10.5" bestFit="1" customWidth="1"/>
    <col min="8" max="8" width="10.875" bestFit="1" customWidth="1"/>
    <col min="9" max="9" width="10.625" bestFit="1" customWidth="1"/>
    <col min="10" max="10" width="13.25" bestFit="1" customWidth="1"/>
    <col min="11" max="11" width="10.375" bestFit="1" customWidth="1"/>
    <col min="12" max="12" width="16.875" bestFit="1" customWidth="1"/>
    <col min="13" max="13" width="9.25" bestFit="1" customWidth="1"/>
    <col min="14" max="14" width="9.375" bestFit="1" customWidth="1"/>
    <col min="15" max="16" width="9.875" bestFit="1" customWidth="1"/>
    <col min="17" max="17" width="5.5" bestFit="1" customWidth="1"/>
    <col min="18" max="18" width="9.25" bestFit="1" customWidth="1"/>
    <col min="19" max="19" width="4.5" bestFit="1" customWidth="1"/>
    <col min="20" max="20" width="10.5" bestFit="1" customWidth="1"/>
  </cols>
  <sheetData>
    <row r="1" spans="2:22"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240</v>
      </c>
      <c r="V1" t="s">
        <v>241</v>
      </c>
    </row>
    <row r="2" spans="2:22">
      <c r="B2">
        <v>1</v>
      </c>
      <c r="C2" t="s">
        <v>239</v>
      </c>
      <c r="D2" s="105">
        <v>83370.7</v>
      </c>
      <c r="E2" s="105">
        <v>150</v>
      </c>
      <c r="F2" s="105">
        <v>1</v>
      </c>
      <c r="G2" s="105">
        <v>9</v>
      </c>
      <c r="H2" s="105">
        <v>1</v>
      </c>
      <c r="I2" s="105">
        <v>1</v>
      </c>
      <c r="J2" s="105">
        <v>1</v>
      </c>
      <c r="M2" t="s">
        <v>239</v>
      </c>
      <c r="N2" t="s">
        <v>239</v>
      </c>
      <c r="O2" t="s">
        <v>239</v>
      </c>
      <c r="P2">
        <v>1</v>
      </c>
      <c r="Q2" t="s">
        <v>239</v>
      </c>
      <c r="R2" t="s">
        <v>239</v>
      </c>
      <c r="S2" t="s">
        <v>239</v>
      </c>
      <c r="T2" t="s">
        <v>239</v>
      </c>
      <c r="U2" t="s">
        <v>161</v>
      </c>
      <c r="V2" t="s">
        <v>186</v>
      </c>
    </row>
    <row r="3" spans="2:22">
      <c r="B3">
        <v>2</v>
      </c>
      <c r="C3" t="s">
        <v>239</v>
      </c>
      <c r="D3" s="105">
        <v>9607.9500000000007</v>
      </c>
      <c r="E3" s="105">
        <v>3000</v>
      </c>
      <c r="F3" s="105">
        <v>1</v>
      </c>
      <c r="G3" s="105">
        <v>9</v>
      </c>
      <c r="H3" s="105">
        <v>1</v>
      </c>
      <c r="I3" s="105">
        <v>1</v>
      </c>
      <c r="J3" s="105">
        <v>1</v>
      </c>
      <c r="M3" t="s">
        <v>239</v>
      </c>
      <c r="N3" t="s">
        <v>239</v>
      </c>
      <c r="O3" t="s">
        <v>239</v>
      </c>
      <c r="P3">
        <v>3</v>
      </c>
      <c r="Q3" t="s">
        <v>239</v>
      </c>
      <c r="R3" t="s">
        <v>239</v>
      </c>
      <c r="S3" t="s">
        <v>239</v>
      </c>
      <c r="T3" t="s">
        <v>239</v>
      </c>
      <c r="U3" t="s">
        <v>164</v>
      </c>
      <c r="V3" t="s">
        <v>186</v>
      </c>
    </row>
    <row r="4" spans="2:22">
      <c r="B4">
        <v>3</v>
      </c>
      <c r="C4" t="s">
        <v>239</v>
      </c>
      <c r="D4" s="105">
        <v>1092</v>
      </c>
      <c r="E4" s="105">
        <v>228000</v>
      </c>
      <c r="F4" s="105">
        <v>1</v>
      </c>
      <c r="G4" s="105">
        <v>9</v>
      </c>
      <c r="H4" s="105">
        <v>1</v>
      </c>
      <c r="I4" s="105">
        <v>1</v>
      </c>
      <c r="J4" s="105">
        <v>1</v>
      </c>
      <c r="M4" t="s">
        <v>239</v>
      </c>
      <c r="N4" t="s">
        <v>239</v>
      </c>
      <c r="O4" t="s">
        <v>239</v>
      </c>
      <c r="P4">
        <v>4</v>
      </c>
      <c r="Q4" t="s">
        <v>239</v>
      </c>
      <c r="R4" t="s">
        <v>239</v>
      </c>
      <c r="S4" t="s">
        <v>239</v>
      </c>
      <c r="T4" t="s">
        <v>239</v>
      </c>
      <c r="U4" t="s">
        <v>165</v>
      </c>
      <c r="V4" t="s">
        <v>166</v>
      </c>
    </row>
    <row r="5" spans="2:22">
      <c r="B5">
        <v>4</v>
      </c>
      <c r="C5" t="s">
        <v>239</v>
      </c>
      <c r="D5" s="105">
        <v>1083</v>
      </c>
      <c r="E5" s="105">
        <v>360000</v>
      </c>
      <c r="F5" s="105">
        <v>1</v>
      </c>
      <c r="G5" s="105">
        <v>9</v>
      </c>
      <c r="H5" s="105">
        <v>1</v>
      </c>
      <c r="I5" s="105">
        <v>1</v>
      </c>
      <c r="J5" s="105">
        <v>1</v>
      </c>
      <c r="M5" t="s">
        <v>239</v>
      </c>
      <c r="N5" t="s">
        <v>239</v>
      </c>
      <c r="O5" t="s">
        <v>239</v>
      </c>
      <c r="P5">
        <v>4</v>
      </c>
      <c r="Q5" t="s">
        <v>239</v>
      </c>
      <c r="R5" t="s">
        <v>239</v>
      </c>
      <c r="S5" t="s">
        <v>239</v>
      </c>
      <c r="T5" t="s">
        <v>239</v>
      </c>
      <c r="U5" t="s">
        <v>165</v>
      </c>
      <c r="V5" t="s">
        <v>166</v>
      </c>
    </row>
    <row r="6" spans="2:22">
      <c r="B6">
        <v>5</v>
      </c>
      <c r="C6" t="s">
        <v>239</v>
      </c>
      <c r="D6" s="105">
        <v>9607.9500000000007</v>
      </c>
      <c r="E6" s="105">
        <v>26000</v>
      </c>
      <c r="F6" s="105">
        <v>1</v>
      </c>
      <c r="G6" s="105">
        <v>9</v>
      </c>
      <c r="H6" s="105">
        <v>1</v>
      </c>
      <c r="I6" s="105">
        <v>1</v>
      </c>
      <c r="J6" s="105">
        <v>1</v>
      </c>
      <c r="M6" t="s">
        <v>239</v>
      </c>
      <c r="N6" t="s">
        <v>239</v>
      </c>
      <c r="O6" t="s">
        <v>239</v>
      </c>
      <c r="P6">
        <v>4</v>
      </c>
      <c r="Q6" t="s">
        <v>239</v>
      </c>
      <c r="R6" t="s">
        <v>239</v>
      </c>
      <c r="S6" t="s">
        <v>239</v>
      </c>
      <c r="T6" t="s">
        <v>239</v>
      </c>
      <c r="U6" t="s">
        <v>165</v>
      </c>
      <c r="V6" t="s">
        <v>186</v>
      </c>
    </row>
    <row r="7" spans="2:22">
      <c r="B7">
        <v>6</v>
      </c>
      <c r="C7" t="s">
        <v>239</v>
      </c>
      <c r="D7" s="105">
        <v>1092</v>
      </c>
      <c r="E7" s="105">
        <v>72000</v>
      </c>
      <c r="F7" s="105">
        <v>1</v>
      </c>
      <c r="G7" s="105">
        <v>9</v>
      </c>
      <c r="H7" s="105">
        <v>1</v>
      </c>
      <c r="I7" s="105">
        <v>1</v>
      </c>
      <c r="J7" s="105">
        <v>1</v>
      </c>
      <c r="M7" t="s">
        <v>239</v>
      </c>
      <c r="N7" t="s">
        <v>239</v>
      </c>
      <c r="O7" t="s">
        <v>239</v>
      </c>
      <c r="P7">
        <v>5</v>
      </c>
      <c r="Q7" t="s">
        <v>239</v>
      </c>
      <c r="R7" t="s">
        <v>239</v>
      </c>
      <c r="S7" t="s">
        <v>239</v>
      </c>
      <c r="T7" t="s">
        <v>239</v>
      </c>
      <c r="U7" t="s">
        <v>167</v>
      </c>
      <c r="V7" t="s">
        <v>166</v>
      </c>
    </row>
    <row r="8" spans="2:22">
      <c r="B8">
        <v>7</v>
      </c>
      <c r="C8" t="s">
        <v>239</v>
      </c>
      <c r="D8" s="105">
        <v>38.997</v>
      </c>
      <c r="E8" s="105">
        <v>19500</v>
      </c>
      <c r="F8" s="105">
        <v>1</v>
      </c>
      <c r="G8" s="105">
        <v>9</v>
      </c>
      <c r="H8" s="105">
        <v>1</v>
      </c>
      <c r="I8" s="105">
        <v>1</v>
      </c>
      <c r="J8" s="105">
        <v>1</v>
      </c>
      <c r="M8" t="s">
        <v>239</v>
      </c>
      <c r="N8" t="s">
        <v>239</v>
      </c>
      <c r="O8" t="s">
        <v>239</v>
      </c>
      <c r="P8">
        <v>5</v>
      </c>
      <c r="Q8" t="s">
        <v>239</v>
      </c>
      <c r="R8" t="s">
        <v>239</v>
      </c>
      <c r="S8" t="s">
        <v>239</v>
      </c>
      <c r="T8" t="s">
        <v>239</v>
      </c>
      <c r="U8" t="s">
        <v>167</v>
      </c>
      <c r="V8" t="s">
        <v>166</v>
      </c>
    </row>
    <row r="9" spans="2:22">
      <c r="B9">
        <v>8</v>
      </c>
      <c r="C9" t="s">
        <v>239</v>
      </c>
      <c r="D9" s="105">
        <v>1083</v>
      </c>
      <c r="E9" s="105">
        <v>111600</v>
      </c>
      <c r="F9" s="105">
        <v>1</v>
      </c>
      <c r="G9" s="105">
        <v>9</v>
      </c>
      <c r="H9" s="105">
        <v>1</v>
      </c>
      <c r="I9" s="105">
        <v>1</v>
      </c>
      <c r="J9" s="105">
        <v>1</v>
      </c>
      <c r="M9" t="s">
        <v>239</v>
      </c>
      <c r="N9" t="s">
        <v>239</v>
      </c>
      <c r="O9" t="s">
        <v>239</v>
      </c>
      <c r="P9">
        <v>5</v>
      </c>
      <c r="Q9" t="s">
        <v>239</v>
      </c>
      <c r="R9" t="s">
        <v>239</v>
      </c>
      <c r="S9" t="s">
        <v>239</v>
      </c>
      <c r="T9" t="s">
        <v>239</v>
      </c>
      <c r="U9" t="s">
        <v>167</v>
      </c>
      <c r="V9" t="s">
        <v>166</v>
      </c>
    </row>
    <row r="10" spans="2:22">
      <c r="B10">
        <v>9</v>
      </c>
      <c r="C10" t="s">
        <v>239</v>
      </c>
      <c r="D10" s="105">
        <v>9607.9500000000007</v>
      </c>
      <c r="E10" s="105">
        <v>5300</v>
      </c>
      <c r="F10" s="105">
        <v>1</v>
      </c>
      <c r="G10" s="105">
        <v>9</v>
      </c>
      <c r="H10" s="105">
        <v>1</v>
      </c>
      <c r="I10" s="105">
        <v>1</v>
      </c>
      <c r="J10" s="105">
        <v>1</v>
      </c>
      <c r="M10" t="s">
        <v>239</v>
      </c>
      <c r="N10" t="s">
        <v>239</v>
      </c>
      <c r="O10" t="s">
        <v>239</v>
      </c>
      <c r="P10">
        <v>5</v>
      </c>
      <c r="Q10" t="s">
        <v>239</v>
      </c>
      <c r="R10" t="s">
        <v>239</v>
      </c>
      <c r="S10" t="s">
        <v>239</v>
      </c>
      <c r="T10" t="s">
        <v>239</v>
      </c>
      <c r="U10" t="s">
        <v>167</v>
      </c>
      <c r="V10" t="s">
        <v>186</v>
      </c>
    </row>
    <row r="11" spans="2:22">
      <c r="B11">
        <v>10</v>
      </c>
      <c r="C11" t="s">
        <v>239</v>
      </c>
      <c r="D11" s="105">
        <v>1092</v>
      </c>
      <c r="E11" s="105">
        <v>120000</v>
      </c>
      <c r="F11" s="105">
        <v>1</v>
      </c>
      <c r="G11" s="105">
        <v>9</v>
      </c>
      <c r="H11" s="105">
        <v>1</v>
      </c>
      <c r="I11" s="105">
        <v>1</v>
      </c>
      <c r="J11" s="105">
        <v>1</v>
      </c>
      <c r="M11" t="s">
        <v>239</v>
      </c>
      <c r="N11" t="s">
        <v>239</v>
      </c>
      <c r="O11" t="s">
        <v>239</v>
      </c>
      <c r="P11">
        <v>6</v>
      </c>
      <c r="Q11" t="s">
        <v>239</v>
      </c>
      <c r="R11" t="s">
        <v>239</v>
      </c>
      <c r="S11" t="s">
        <v>239</v>
      </c>
      <c r="T11" t="s">
        <v>239</v>
      </c>
      <c r="U11" t="s">
        <v>164</v>
      </c>
      <c r="V11" t="s">
        <v>166</v>
      </c>
    </row>
    <row r="12" spans="2:22">
      <c r="B12">
        <v>11</v>
      </c>
      <c r="C12" t="s">
        <v>239</v>
      </c>
      <c r="D12" s="105">
        <v>1083</v>
      </c>
      <c r="E12" s="105">
        <v>327600</v>
      </c>
      <c r="F12" s="105">
        <v>1</v>
      </c>
      <c r="G12" s="105">
        <v>9</v>
      </c>
      <c r="H12" s="105">
        <v>1</v>
      </c>
      <c r="I12" s="105">
        <v>1</v>
      </c>
      <c r="J12" s="105">
        <v>1</v>
      </c>
      <c r="M12" t="s">
        <v>239</v>
      </c>
      <c r="N12" t="s">
        <v>239</v>
      </c>
      <c r="O12" t="s">
        <v>239</v>
      </c>
      <c r="P12">
        <v>6</v>
      </c>
      <c r="Q12" t="s">
        <v>239</v>
      </c>
      <c r="R12" t="s">
        <v>239</v>
      </c>
      <c r="S12" t="s">
        <v>239</v>
      </c>
      <c r="T12" t="s">
        <v>239</v>
      </c>
      <c r="U12" t="s">
        <v>164</v>
      </c>
      <c r="V12" t="s">
        <v>166</v>
      </c>
    </row>
    <row r="13" spans="2:22">
      <c r="B13">
        <v>12</v>
      </c>
      <c r="C13" t="s">
        <v>239</v>
      </c>
      <c r="D13" s="105">
        <v>9607.9500000000007</v>
      </c>
      <c r="E13" s="105">
        <v>7200</v>
      </c>
      <c r="F13" s="105">
        <v>1</v>
      </c>
      <c r="G13" s="105">
        <v>9</v>
      </c>
      <c r="H13" s="105">
        <v>1</v>
      </c>
      <c r="I13" s="105">
        <v>1</v>
      </c>
      <c r="J13" s="105">
        <v>1</v>
      </c>
      <c r="M13" t="s">
        <v>239</v>
      </c>
      <c r="N13" t="s">
        <v>239</v>
      </c>
      <c r="O13" t="s">
        <v>239</v>
      </c>
      <c r="P13">
        <v>6</v>
      </c>
      <c r="Q13" t="s">
        <v>239</v>
      </c>
      <c r="R13" t="s">
        <v>239</v>
      </c>
      <c r="S13" t="s">
        <v>239</v>
      </c>
      <c r="T13" t="s">
        <v>239</v>
      </c>
      <c r="U13" t="s">
        <v>164</v>
      </c>
      <c r="V13" t="s">
        <v>186</v>
      </c>
    </row>
    <row r="14" spans="2:22">
      <c r="B14">
        <v>13</v>
      </c>
      <c r="C14" t="s">
        <v>239</v>
      </c>
      <c r="D14" s="105">
        <v>1092</v>
      </c>
      <c r="E14" s="105">
        <v>72000</v>
      </c>
      <c r="F14" s="105">
        <v>1</v>
      </c>
      <c r="G14" s="105">
        <v>9</v>
      </c>
      <c r="H14" s="105">
        <v>1</v>
      </c>
      <c r="I14" s="105">
        <v>1</v>
      </c>
      <c r="J14" s="105">
        <v>1</v>
      </c>
      <c r="M14" t="s">
        <v>239</v>
      </c>
      <c r="N14" t="s">
        <v>239</v>
      </c>
      <c r="O14" t="s">
        <v>239</v>
      </c>
      <c r="P14">
        <v>7</v>
      </c>
      <c r="Q14" t="s">
        <v>239</v>
      </c>
      <c r="R14" t="s">
        <v>239</v>
      </c>
      <c r="S14" t="s">
        <v>239</v>
      </c>
      <c r="T14" t="s">
        <v>239</v>
      </c>
      <c r="U14" t="s">
        <v>168</v>
      </c>
      <c r="V14" t="s">
        <v>166</v>
      </c>
    </row>
    <row r="15" spans="2:22">
      <c r="B15">
        <v>14</v>
      </c>
      <c r="C15" t="s">
        <v>239</v>
      </c>
      <c r="D15" s="105">
        <v>1083</v>
      </c>
      <c r="E15" s="105">
        <v>136800</v>
      </c>
      <c r="F15" s="105">
        <v>1</v>
      </c>
      <c r="G15" s="105">
        <v>9</v>
      </c>
      <c r="H15" s="105">
        <v>1</v>
      </c>
      <c r="I15" s="105">
        <v>1</v>
      </c>
      <c r="J15" s="105">
        <v>1</v>
      </c>
      <c r="M15" t="s">
        <v>239</v>
      </c>
      <c r="N15" t="s">
        <v>239</v>
      </c>
      <c r="O15" t="s">
        <v>239</v>
      </c>
      <c r="P15">
        <v>7</v>
      </c>
      <c r="Q15" t="s">
        <v>239</v>
      </c>
      <c r="R15" t="s">
        <v>239</v>
      </c>
      <c r="S15" t="s">
        <v>239</v>
      </c>
      <c r="T15" t="s">
        <v>239</v>
      </c>
      <c r="U15" t="s">
        <v>168</v>
      </c>
      <c r="V15" t="s">
        <v>166</v>
      </c>
    </row>
    <row r="16" spans="2:22">
      <c r="B16">
        <v>15</v>
      </c>
      <c r="C16" t="s">
        <v>239</v>
      </c>
      <c r="D16" s="105">
        <v>9607.9500000000007</v>
      </c>
      <c r="E16" s="105">
        <v>5800</v>
      </c>
      <c r="F16" s="105">
        <v>1</v>
      </c>
      <c r="G16" s="105">
        <v>9</v>
      </c>
      <c r="H16" s="105">
        <v>1</v>
      </c>
      <c r="I16" s="105">
        <v>1</v>
      </c>
      <c r="J16" s="105">
        <v>1</v>
      </c>
      <c r="M16" t="s">
        <v>239</v>
      </c>
      <c r="N16" t="s">
        <v>239</v>
      </c>
      <c r="O16" t="s">
        <v>239</v>
      </c>
      <c r="P16">
        <v>7</v>
      </c>
      <c r="Q16" t="s">
        <v>239</v>
      </c>
      <c r="R16" t="s">
        <v>239</v>
      </c>
      <c r="S16" t="s">
        <v>239</v>
      </c>
      <c r="T16" t="s">
        <v>239</v>
      </c>
      <c r="U16" t="s">
        <v>168</v>
      </c>
      <c r="V16" t="s">
        <v>186</v>
      </c>
    </row>
    <row r="17" spans="2:22">
      <c r="B17">
        <v>16</v>
      </c>
      <c r="C17" t="s">
        <v>239</v>
      </c>
      <c r="D17" s="105">
        <v>1092</v>
      </c>
      <c r="E17" s="105">
        <v>180000</v>
      </c>
      <c r="F17" s="105">
        <v>1</v>
      </c>
      <c r="G17" s="105">
        <v>9</v>
      </c>
      <c r="H17" s="105">
        <v>1</v>
      </c>
      <c r="I17" s="105">
        <v>1</v>
      </c>
      <c r="J17" s="105">
        <v>1</v>
      </c>
      <c r="M17" t="s">
        <v>239</v>
      </c>
      <c r="N17" t="s">
        <v>239</v>
      </c>
      <c r="O17" t="s">
        <v>239</v>
      </c>
      <c r="P17">
        <v>8</v>
      </c>
      <c r="Q17" t="s">
        <v>239</v>
      </c>
      <c r="R17" t="s">
        <v>239</v>
      </c>
      <c r="S17" t="s">
        <v>239</v>
      </c>
      <c r="T17" t="s">
        <v>239</v>
      </c>
      <c r="U17" t="s">
        <v>169</v>
      </c>
      <c r="V17" t="s">
        <v>166</v>
      </c>
    </row>
    <row r="18" spans="2:22">
      <c r="B18">
        <v>17</v>
      </c>
      <c r="C18" t="s">
        <v>239</v>
      </c>
      <c r="D18" s="105">
        <v>1083</v>
      </c>
      <c r="E18" s="105">
        <v>392400</v>
      </c>
      <c r="F18" s="105">
        <v>1</v>
      </c>
      <c r="G18" s="105">
        <v>9</v>
      </c>
      <c r="H18" s="105">
        <v>1</v>
      </c>
      <c r="I18" s="105">
        <v>1</v>
      </c>
      <c r="J18" s="105">
        <v>1</v>
      </c>
      <c r="M18" t="s">
        <v>239</v>
      </c>
      <c r="N18" t="s">
        <v>239</v>
      </c>
      <c r="O18" t="s">
        <v>239</v>
      </c>
      <c r="P18">
        <v>8</v>
      </c>
      <c r="Q18" t="s">
        <v>239</v>
      </c>
      <c r="R18" t="s">
        <v>239</v>
      </c>
      <c r="S18" t="s">
        <v>239</v>
      </c>
      <c r="T18" t="s">
        <v>239</v>
      </c>
      <c r="U18" t="s">
        <v>169</v>
      </c>
      <c r="V18" t="s">
        <v>166</v>
      </c>
    </row>
    <row r="19" spans="2:22">
      <c r="B19">
        <v>18</v>
      </c>
      <c r="C19" t="s">
        <v>239</v>
      </c>
      <c r="D19" s="105">
        <v>38.997</v>
      </c>
      <c r="E19" s="105">
        <v>34500</v>
      </c>
      <c r="F19" s="105">
        <v>1</v>
      </c>
      <c r="G19" s="105">
        <v>9</v>
      </c>
      <c r="H19" s="105">
        <v>1</v>
      </c>
      <c r="I19" s="105">
        <v>1</v>
      </c>
      <c r="J19" s="105">
        <v>1</v>
      </c>
      <c r="M19" t="s">
        <v>239</v>
      </c>
      <c r="N19" t="s">
        <v>239</v>
      </c>
      <c r="O19" t="s">
        <v>239</v>
      </c>
      <c r="P19">
        <v>8</v>
      </c>
      <c r="Q19" t="s">
        <v>239</v>
      </c>
      <c r="R19" t="s">
        <v>239</v>
      </c>
      <c r="S19" t="s">
        <v>239</v>
      </c>
      <c r="T19" t="s">
        <v>239</v>
      </c>
      <c r="U19" t="s">
        <v>169</v>
      </c>
      <c r="V19" t="s">
        <v>166</v>
      </c>
    </row>
    <row r="20" spans="2:22">
      <c r="B20">
        <v>19</v>
      </c>
      <c r="C20" t="s">
        <v>239</v>
      </c>
      <c r="D20" s="105">
        <v>9607.9500000000007</v>
      </c>
      <c r="E20" s="105">
        <v>9500</v>
      </c>
      <c r="F20" s="105">
        <v>1</v>
      </c>
      <c r="G20" s="105">
        <v>9</v>
      </c>
      <c r="H20" s="105">
        <v>1</v>
      </c>
      <c r="I20" s="105">
        <v>1</v>
      </c>
      <c r="J20" s="105">
        <v>1</v>
      </c>
      <c r="M20" t="s">
        <v>239</v>
      </c>
      <c r="N20" t="s">
        <v>239</v>
      </c>
      <c r="O20" t="s">
        <v>239</v>
      </c>
      <c r="P20">
        <v>8</v>
      </c>
      <c r="Q20" t="s">
        <v>239</v>
      </c>
      <c r="R20" t="s">
        <v>239</v>
      </c>
      <c r="S20" t="s">
        <v>239</v>
      </c>
      <c r="T20" t="s">
        <v>239</v>
      </c>
      <c r="U20" t="s">
        <v>169</v>
      </c>
      <c r="V20" t="s">
        <v>186</v>
      </c>
    </row>
    <row r="21" spans="2:22">
      <c r="B21">
        <v>20</v>
      </c>
      <c r="C21" t="s">
        <v>239</v>
      </c>
      <c r="D21" s="105">
        <v>1092</v>
      </c>
      <c r="E21" s="105">
        <v>108000</v>
      </c>
      <c r="F21" s="105">
        <v>1</v>
      </c>
      <c r="G21" s="105">
        <v>9</v>
      </c>
      <c r="H21" s="105">
        <v>1</v>
      </c>
      <c r="I21" s="105">
        <v>1</v>
      </c>
      <c r="J21" s="105">
        <v>1</v>
      </c>
      <c r="M21" t="s">
        <v>239</v>
      </c>
      <c r="N21" t="s">
        <v>239</v>
      </c>
      <c r="O21" t="s">
        <v>239</v>
      </c>
      <c r="P21">
        <v>9</v>
      </c>
      <c r="Q21" t="s">
        <v>239</v>
      </c>
      <c r="R21" t="s">
        <v>239</v>
      </c>
      <c r="S21" t="s">
        <v>239</v>
      </c>
      <c r="T21" t="s">
        <v>239</v>
      </c>
      <c r="U21" t="s">
        <v>170</v>
      </c>
      <c r="V21" t="s">
        <v>166</v>
      </c>
    </row>
    <row r="22" spans="2:22">
      <c r="B22">
        <v>21</v>
      </c>
      <c r="C22" t="s">
        <v>239</v>
      </c>
      <c r="D22" s="105">
        <v>1083</v>
      </c>
      <c r="E22" s="105">
        <v>180000</v>
      </c>
      <c r="F22" s="105">
        <v>1</v>
      </c>
      <c r="G22" s="105">
        <v>9</v>
      </c>
      <c r="H22" s="105">
        <v>1</v>
      </c>
      <c r="I22" s="105">
        <v>1</v>
      </c>
      <c r="J22" s="105">
        <v>1</v>
      </c>
      <c r="M22" t="s">
        <v>239</v>
      </c>
      <c r="N22" t="s">
        <v>239</v>
      </c>
      <c r="O22" t="s">
        <v>239</v>
      </c>
      <c r="P22">
        <v>9</v>
      </c>
      <c r="Q22" t="s">
        <v>239</v>
      </c>
      <c r="R22" t="s">
        <v>239</v>
      </c>
      <c r="S22" t="s">
        <v>239</v>
      </c>
      <c r="T22" t="s">
        <v>239</v>
      </c>
      <c r="U22" t="s">
        <v>170</v>
      </c>
      <c r="V22" t="s">
        <v>166</v>
      </c>
    </row>
    <row r="23" spans="2:22">
      <c r="B23">
        <v>22</v>
      </c>
      <c r="C23" t="s">
        <v>239</v>
      </c>
      <c r="D23" s="105">
        <v>9607.9500000000007</v>
      </c>
      <c r="E23" s="105">
        <v>8800</v>
      </c>
      <c r="F23" s="105">
        <v>1</v>
      </c>
      <c r="G23" s="105">
        <v>9</v>
      </c>
      <c r="H23" s="105">
        <v>1</v>
      </c>
      <c r="I23" s="105">
        <v>1</v>
      </c>
      <c r="J23" s="105">
        <v>1</v>
      </c>
      <c r="M23" t="s">
        <v>239</v>
      </c>
      <c r="N23" t="s">
        <v>239</v>
      </c>
      <c r="O23" t="s">
        <v>239</v>
      </c>
      <c r="P23">
        <v>9</v>
      </c>
      <c r="Q23" t="s">
        <v>239</v>
      </c>
      <c r="R23" t="s">
        <v>239</v>
      </c>
      <c r="S23" t="s">
        <v>239</v>
      </c>
      <c r="T23" t="s">
        <v>239</v>
      </c>
      <c r="U23" t="s">
        <v>170</v>
      </c>
      <c r="V23" t="s">
        <v>186</v>
      </c>
    </row>
    <row r="24" spans="2:22">
      <c r="B24">
        <v>23</v>
      </c>
      <c r="C24" t="s">
        <v>239</v>
      </c>
      <c r="D24" s="105">
        <v>1092</v>
      </c>
      <c r="E24" s="105">
        <v>84000</v>
      </c>
      <c r="F24" s="105">
        <v>1</v>
      </c>
      <c r="G24" s="105">
        <v>9</v>
      </c>
      <c r="H24" s="105">
        <v>1</v>
      </c>
      <c r="I24" s="105">
        <v>1</v>
      </c>
      <c r="J24" s="105">
        <v>1</v>
      </c>
      <c r="M24" t="s">
        <v>239</v>
      </c>
      <c r="N24" t="s">
        <v>239</v>
      </c>
      <c r="O24" t="s">
        <v>239</v>
      </c>
      <c r="P24">
        <v>10</v>
      </c>
      <c r="Q24" t="s">
        <v>239</v>
      </c>
      <c r="R24" t="s">
        <v>239</v>
      </c>
      <c r="S24" t="s">
        <v>239</v>
      </c>
      <c r="T24" t="s">
        <v>239</v>
      </c>
      <c r="U24" t="s">
        <v>171</v>
      </c>
      <c r="V24" t="s">
        <v>166</v>
      </c>
    </row>
    <row r="25" spans="2:22">
      <c r="B25">
        <v>24</v>
      </c>
      <c r="C25" t="s">
        <v>239</v>
      </c>
      <c r="D25" s="105">
        <v>1083</v>
      </c>
      <c r="E25" s="105">
        <v>169200</v>
      </c>
      <c r="F25" s="105">
        <v>1</v>
      </c>
      <c r="G25" s="105">
        <v>9</v>
      </c>
      <c r="H25" s="105">
        <v>1</v>
      </c>
      <c r="I25" s="105">
        <v>1</v>
      </c>
      <c r="J25" s="105">
        <v>1</v>
      </c>
      <c r="M25" t="s">
        <v>239</v>
      </c>
      <c r="N25" t="s">
        <v>239</v>
      </c>
      <c r="O25" t="s">
        <v>239</v>
      </c>
      <c r="P25">
        <v>10</v>
      </c>
      <c r="Q25" t="s">
        <v>239</v>
      </c>
      <c r="R25" t="s">
        <v>239</v>
      </c>
      <c r="S25" t="s">
        <v>239</v>
      </c>
      <c r="T25" t="s">
        <v>239</v>
      </c>
      <c r="U25" t="s">
        <v>171</v>
      </c>
      <c r="V25" t="s">
        <v>166</v>
      </c>
    </row>
    <row r="26" spans="2:22">
      <c r="B26">
        <v>25</v>
      </c>
      <c r="C26" t="s">
        <v>239</v>
      </c>
      <c r="D26" s="105">
        <v>9607.9500000000007</v>
      </c>
      <c r="E26" s="105">
        <v>5300</v>
      </c>
      <c r="F26" s="105">
        <v>1</v>
      </c>
      <c r="G26" s="105">
        <v>9</v>
      </c>
      <c r="H26" s="105">
        <v>1</v>
      </c>
      <c r="I26" s="105">
        <v>1</v>
      </c>
      <c r="J26" s="105">
        <v>1</v>
      </c>
      <c r="M26" t="s">
        <v>239</v>
      </c>
      <c r="N26" t="s">
        <v>239</v>
      </c>
      <c r="O26" t="s">
        <v>239</v>
      </c>
      <c r="P26">
        <v>10</v>
      </c>
      <c r="Q26" t="s">
        <v>239</v>
      </c>
      <c r="R26" t="s">
        <v>239</v>
      </c>
      <c r="S26" t="s">
        <v>239</v>
      </c>
      <c r="T26" t="s">
        <v>239</v>
      </c>
      <c r="U26" t="s">
        <v>171</v>
      </c>
      <c r="V26" t="s">
        <v>186</v>
      </c>
    </row>
    <row r="27" spans="2:22">
      <c r="B27">
        <v>26</v>
      </c>
      <c r="C27" t="s">
        <v>239</v>
      </c>
      <c r="D27" s="105">
        <v>1092</v>
      </c>
      <c r="E27" s="105">
        <v>108000</v>
      </c>
      <c r="F27" s="105">
        <v>1</v>
      </c>
      <c r="G27" s="105">
        <v>9</v>
      </c>
      <c r="H27" s="105">
        <v>1</v>
      </c>
      <c r="I27" s="105">
        <v>1</v>
      </c>
      <c r="J27" s="105">
        <v>1</v>
      </c>
      <c r="M27" t="s">
        <v>239</v>
      </c>
      <c r="N27" t="s">
        <v>239</v>
      </c>
      <c r="O27" t="s">
        <v>239</v>
      </c>
      <c r="P27">
        <v>11</v>
      </c>
      <c r="Q27" t="s">
        <v>239</v>
      </c>
      <c r="R27" t="s">
        <v>239</v>
      </c>
      <c r="S27" t="s">
        <v>239</v>
      </c>
      <c r="T27" t="s">
        <v>239</v>
      </c>
      <c r="U27" t="s">
        <v>172</v>
      </c>
      <c r="V27" t="s">
        <v>166</v>
      </c>
    </row>
    <row r="28" spans="2:22">
      <c r="B28">
        <v>27</v>
      </c>
      <c r="C28" t="s">
        <v>239</v>
      </c>
      <c r="D28" s="105">
        <v>1083</v>
      </c>
      <c r="E28" s="105">
        <v>237600</v>
      </c>
      <c r="F28" s="105">
        <v>1</v>
      </c>
      <c r="G28" s="105">
        <v>9</v>
      </c>
      <c r="H28" s="105">
        <v>1</v>
      </c>
      <c r="I28" s="105">
        <v>1</v>
      </c>
      <c r="J28" s="105">
        <v>1</v>
      </c>
      <c r="M28" t="s">
        <v>239</v>
      </c>
      <c r="N28" t="s">
        <v>239</v>
      </c>
      <c r="O28" t="s">
        <v>239</v>
      </c>
      <c r="P28">
        <v>11</v>
      </c>
      <c r="Q28" t="s">
        <v>239</v>
      </c>
      <c r="R28" t="s">
        <v>239</v>
      </c>
      <c r="S28" t="s">
        <v>239</v>
      </c>
      <c r="T28" t="s">
        <v>239</v>
      </c>
      <c r="U28" t="s">
        <v>172</v>
      </c>
      <c r="V28" t="s">
        <v>166</v>
      </c>
    </row>
    <row r="29" spans="2:22">
      <c r="B29">
        <v>28</v>
      </c>
      <c r="C29" t="s">
        <v>239</v>
      </c>
      <c r="D29" s="105">
        <v>38.997</v>
      </c>
      <c r="E29" s="105">
        <v>31500</v>
      </c>
      <c r="F29" s="105">
        <v>1</v>
      </c>
      <c r="G29" s="105">
        <v>9</v>
      </c>
      <c r="H29" s="105">
        <v>1</v>
      </c>
      <c r="I29" s="105">
        <v>1</v>
      </c>
      <c r="J29" s="105">
        <v>1</v>
      </c>
      <c r="M29" t="s">
        <v>239</v>
      </c>
      <c r="N29" t="s">
        <v>239</v>
      </c>
      <c r="O29" t="s">
        <v>239</v>
      </c>
      <c r="P29">
        <v>11</v>
      </c>
      <c r="Q29" t="s">
        <v>239</v>
      </c>
      <c r="R29" t="s">
        <v>239</v>
      </c>
      <c r="S29" t="s">
        <v>239</v>
      </c>
      <c r="T29" t="s">
        <v>239</v>
      </c>
      <c r="U29" t="s">
        <v>172</v>
      </c>
      <c r="V29" t="s">
        <v>166</v>
      </c>
    </row>
    <row r="30" spans="2:22">
      <c r="B30">
        <v>29</v>
      </c>
      <c r="C30" t="s">
        <v>239</v>
      </c>
      <c r="D30" s="105">
        <v>9607.9500000000007</v>
      </c>
      <c r="E30" s="105">
        <v>10000</v>
      </c>
      <c r="F30" s="105">
        <v>1</v>
      </c>
      <c r="G30" s="105">
        <v>9</v>
      </c>
      <c r="H30" s="105">
        <v>1</v>
      </c>
      <c r="I30" s="105">
        <v>1</v>
      </c>
      <c r="J30" s="105">
        <v>1</v>
      </c>
      <c r="M30" t="s">
        <v>239</v>
      </c>
      <c r="N30" t="s">
        <v>239</v>
      </c>
      <c r="O30" t="s">
        <v>239</v>
      </c>
      <c r="P30">
        <v>11</v>
      </c>
      <c r="Q30" t="s">
        <v>239</v>
      </c>
      <c r="R30" t="s">
        <v>239</v>
      </c>
      <c r="S30" t="s">
        <v>239</v>
      </c>
      <c r="T30" t="s">
        <v>239</v>
      </c>
      <c r="U30" t="s">
        <v>172</v>
      </c>
      <c r="V30" t="s">
        <v>186</v>
      </c>
    </row>
    <row r="31" spans="2:22">
      <c r="B31">
        <v>30</v>
      </c>
      <c r="C31" t="s">
        <v>239</v>
      </c>
      <c r="D31" s="105">
        <v>1092</v>
      </c>
      <c r="E31" s="105">
        <v>180000</v>
      </c>
      <c r="F31" s="105">
        <v>1</v>
      </c>
      <c r="G31" s="105">
        <v>9</v>
      </c>
      <c r="H31" s="105">
        <v>1</v>
      </c>
      <c r="I31" s="105">
        <v>1</v>
      </c>
      <c r="J31" s="105">
        <v>1</v>
      </c>
      <c r="M31" t="s">
        <v>239</v>
      </c>
      <c r="N31" t="s">
        <v>239</v>
      </c>
      <c r="O31" t="s">
        <v>239</v>
      </c>
      <c r="P31">
        <v>12</v>
      </c>
      <c r="Q31" t="s">
        <v>239</v>
      </c>
      <c r="R31" t="s">
        <v>239</v>
      </c>
      <c r="S31" t="s">
        <v>239</v>
      </c>
      <c r="T31" t="s">
        <v>239</v>
      </c>
      <c r="U31" t="s">
        <v>161</v>
      </c>
      <c r="V31" t="s">
        <v>166</v>
      </c>
    </row>
    <row r="32" spans="2:22">
      <c r="B32">
        <v>31</v>
      </c>
      <c r="C32" t="s">
        <v>239</v>
      </c>
      <c r="D32" s="105">
        <v>1083</v>
      </c>
      <c r="E32" s="105">
        <v>367200</v>
      </c>
      <c r="F32" s="105">
        <v>1</v>
      </c>
      <c r="G32" s="105">
        <v>9</v>
      </c>
      <c r="H32" s="105">
        <v>1</v>
      </c>
      <c r="I32" s="105">
        <v>1</v>
      </c>
      <c r="J32" s="105">
        <v>1</v>
      </c>
      <c r="M32" t="s">
        <v>239</v>
      </c>
      <c r="N32" t="s">
        <v>239</v>
      </c>
      <c r="O32" t="s">
        <v>239</v>
      </c>
      <c r="P32">
        <v>12</v>
      </c>
      <c r="Q32" t="s">
        <v>239</v>
      </c>
      <c r="R32" t="s">
        <v>239</v>
      </c>
      <c r="S32" t="s">
        <v>239</v>
      </c>
      <c r="T32" t="s">
        <v>239</v>
      </c>
      <c r="U32" t="s">
        <v>161</v>
      </c>
      <c r="V32" t="s">
        <v>166</v>
      </c>
    </row>
    <row r="33" spans="2:22">
      <c r="B33">
        <v>32</v>
      </c>
      <c r="C33" t="s">
        <v>239</v>
      </c>
      <c r="D33" s="105">
        <v>9607.9500000000007</v>
      </c>
      <c r="E33" s="105">
        <v>11000</v>
      </c>
      <c r="F33" s="105">
        <v>1</v>
      </c>
      <c r="G33" s="105">
        <v>9</v>
      </c>
      <c r="H33" s="105">
        <v>1</v>
      </c>
      <c r="I33" s="105">
        <v>1</v>
      </c>
      <c r="J33" s="105">
        <v>1</v>
      </c>
      <c r="M33" t="s">
        <v>239</v>
      </c>
      <c r="N33" t="s">
        <v>239</v>
      </c>
      <c r="O33" t="s">
        <v>239</v>
      </c>
      <c r="P33">
        <v>12</v>
      </c>
      <c r="Q33" t="s">
        <v>239</v>
      </c>
      <c r="R33" t="s">
        <v>239</v>
      </c>
      <c r="S33" t="s">
        <v>239</v>
      </c>
      <c r="T33" t="s">
        <v>239</v>
      </c>
      <c r="U33" t="s">
        <v>161</v>
      </c>
      <c r="V33" t="s">
        <v>186</v>
      </c>
    </row>
    <row r="34" spans="2:22">
      <c r="B34">
        <v>33</v>
      </c>
      <c r="C34" t="s">
        <v>239</v>
      </c>
      <c r="D34" s="105">
        <v>1092</v>
      </c>
      <c r="E34" s="105">
        <v>132000</v>
      </c>
      <c r="F34" s="105">
        <v>1</v>
      </c>
      <c r="G34" s="105">
        <v>9</v>
      </c>
      <c r="H34" s="105">
        <v>1</v>
      </c>
      <c r="I34" s="105">
        <v>1</v>
      </c>
      <c r="J34" s="105">
        <v>1</v>
      </c>
      <c r="M34" t="s">
        <v>239</v>
      </c>
      <c r="N34" t="s">
        <v>239</v>
      </c>
      <c r="O34" t="s">
        <v>239</v>
      </c>
      <c r="P34">
        <v>13</v>
      </c>
      <c r="Q34" t="s">
        <v>239</v>
      </c>
      <c r="R34" t="s">
        <v>239</v>
      </c>
      <c r="S34" t="s">
        <v>239</v>
      </c>
      <c r="T34" t="s">
        <v>239</v>
      </c>
      <c r="U34" t="s">
        <v>173</v>
      </c>
      <c r="V34" t="s">
        <v>166</v>
      </c>
    </row>
    <row r="35" spans="2:22">
      <c r="B35">
        <v>34</v>
      </c>
      <c r="C35" t="s">
        <v>239</v>
      </c>
      <c r="D35" s="105">
        <v>1083</v>
      </c>
      <c r="E35" s="105">
        <v>237600</v>
      </c>
      <c r="F35" s="105">
        <v>1</v>
      </c>
      <c r="G35" s="105">
        <v>9</v>
      </c>
      <c r="H35" s="105">
        <v>1</v>
      </c>
      <c r="I35" s="105">
        <v>1</v>
      </c>
      <c r="J35" s="105">
        <v>1</v>
      </c>
      <c r="M35" t="s">
        <v>239</v>
      </c>
      <c r="N35" t="s">
        <v>239</v>
      </c>
      <c r="O35" t="s">
        <v>239</v>
      </c>
      <c r="P35">
        <v>13</v>
      </c>
      <c r="Q35" t="s">
        <v>239</v>
      </c>
      <c r="R35" t="s">
        <v>239</v>
      </c>
      <c r="S35" t="s">
        <v>239</v>
      </c>
      <c r="T35" t="s">
        <v>239</v>
      </c>
      <c r="U35" t="s">
        <v>173</v>
      </c>
      <c r="V35" t="s">
        <v>166</v>
      </c>
    </row>
    <row r="36" spans="2:22">
      <c r="B36">
        <v>35</v>
      </c>
      <c r="C36" t="s">
        <v>239</v>
      </c>
      <c r="D36" s="105">
        <v>9607.9500000000007</v>
      </c>
      <c r="E36" s="105">
        <v>10200</v>
      </c>
      <c r="F36" s="105">
        <v>1</v>
      </c>
      <c r="G36" s="105">
        <v>9</v>
      </c>
      <c r="H36" s="105">
        <v>1</v>
      </c>
      <c r="I36" s="105">
        <v>1</v>
      </c>
      <c r="J36" s="105">
        <v>1</v>
      </c>
      <c r="M36" t="s">
        <v>239</v>
      </c>
      <c r="N36" t="s">
        <v>239</v>
      </c>
      <c r="O36" t="s">
        <v>239</v>
      </c>
      <c r="P36">
        <v>13</v>
      </c>
      <c r="Q36" t="s">
        <v>239</v>
      </c>
      <c r="R36" t="s">
        <v>239</v>
      </c>
      <c r="S36" t="s">
        <v>239</v>
      </c>
      <c r="T36" t="s">
        <v>239</v>
      </c>
      <c r="U36" t="s">
        <v>173</v>
      </c>
      <c r="V36" t="s">
        <v>186</v>
      </c>
    </row>
    <row r="37" spans="2:22">
      <c r="B37">
        <v>36</v>
      </c>
      <c r="C37" t="s">
        <v>239</v>
      </c>
      <c r="D37" s="105">
        <v>1092</v>
      </c>
      <c r="E37" s="105">
        <v>96000</v>
      </c>
      <c r="F37" s="105">
        <v>1</v>
      </c>
      <c r="G37" s="105">
        <v>9</v>
      </c>
      <c r="H37" s="105">
        <v>1</v>
      </c>
      <c r="I37" s="105">
        <v>1</v>
      </c>
      <c r="J37" s="105">
        <v>1</v>
      </c>
      <c r="M37" t="s">
        <v>239</v>
      </c>
      <c r="N37" t="s">
        <v>239</v>
      </c>
      <c r="O37" t="s">
        <v>239</v>
      </c>
      <c r="P37">
        <v>14</v>
      </c>
      <c r="Q37" t="s">
        <v>239</v>
      </c>
      <c r="R37" t="s">
        <v>239</v>
      </c>
      <c r="S37" t="s">
        <v>239</v>
      </c>
      <c r="T37" t="s">
        <v>239</v>
      </c>
      <c r="U37" t="s">
        <v>174</v>
      </c>
      <c r="V37" t="s">
        <v>166</v>
      </c>
    </row>
    <row r="38" spans="2:22">
      <c r="B38">
        <v>37</v>
      </c>
      <c r="C38" t="s">
        <v>239</v>
      </c>
      <c r="D38" s="105">
        <v>38.997</v>
      </c>
      <c r="E38" s="105">
        <v>22500</v>
      </c>
      <c r="F38" s="105">
        <v>1</v>
      </c>
      <c r="G38" s="105">
        <v>9</v>
      </c>
      <c r="H38" s="105">
        <v>1</v>
      </c>
      <c r="I38" s="105">
        <v>1</v>
      </c>
      <c r="J38" s="105">
        <v>1</v>
      </c>
      <c r="M38" t="s">
        <v>239</v>
      </c>
      <c r="N38" t="s">
        <v>239</v>
      </c>
      <c r="O38" t="s">
        <v>239</v>
      </c>
      <c r="P38">
        <v>14</v>
      </c>
      <c r="Q38" t="s">
        <v>239</v>
      </c>
      <c r="R38" t="s">
        <v>239</v>
      </c>
      <c r="S38" t="s">
        <v>239</v>
      </c>
      <c r="T38" t="s">
        <v>239</v>
      </c>
      <c r="U38" t="s">
        <v>174</v>
      </c>
      <c r="V38" t="s">
        <v>166</v>
      </c>
    </row>
    <row r="39" spans="2:22">
      <c r="B39">
        <v>38</v>
      </c>
      <c r="C39" t="s">
        <v>239</v>
      </c>
      <c r="D39" s="105">
        <v>1083</v>
      </c>
      <c r="E39" s="105">
        <v>216000</v>
      </c>
      <c r="F39" s="105">
        <v>1</v>
      </c>
      <c r="G39" s="105">
        <v>9</v>
      </c>
      <c r="H39" s="105">
        <v>1</v>
      </c>
      <c r="I39" s="105">
        <v>1</v>
      </c>
      <c r="J39" s="105">
        <v>1</v>
      </c>
      <c r="M39" t="s">
        <v>239</v>
      </c>
      <c r="N39" t="s">
        <v>239</v>
      </c>
      <c r="O39" t="s">
        <v>239</v>
      </c>
      <c r="P39">
        <v>14</v>
      </c>
      <c r="Q39" t="s">
        <v>239</v>
      </c>
      <c r="R39" t="s">
        <v>239</v>
      </c>
      <c r="S39" t="s">
        <v>239</v>
      </c>
      <c r="T39" t="s">
        <v>239</v>
      </c>
      <c r="U39" t="s">
        <v>174</v>
      </c>
      <c r="V39" t="s">
        <v>166</v>
      </c>
    </row>
    <row r="40" spans="2:22">
      <c r="B40">
        <v>39</v>
      </c>
      <c r="C40" t="s">
        <v>239</v>
      </c>
      <c r="D40" s="105">
        <v>9607.9500000000007</v>
      </c>
      <c r="E40" s="105">
        <v>9000</v>
      </c>
      <c r="F40" s="105">
        <v>1</v>
      </c>
      <c r="G40" s="105">
        <v>9</v>
      </c>
      <c r="H40" s="105">
        <v>1</v>
      </c>
      <c r="I40" s="105">
        <v>1</v>
      </c>
      <c r="J40" s="105">
        <v>1</v>
      </c>
      <c r="M40" t="s">
        <v>239</v>
      </c>
      <c r="N40" t="s">
        <v>239</v>
      </c>
      <c r="O40" t="s">
        <v>239</v>
      </c>
      <c r="P40">
        <v>14</v>
      </c>
      <c r="Q40" t="s">
        <v>239</v>
      </c>
      <c r="R40" t="s">
        <v>239</v>
      </c>
      <c r="S40" t="s">
        <v>239</v>
      </c>
      <c r="T40" t="s">
        <v>239</v>
      </c>
      <c r="U40" t="s">
        <v>174</v>
      </c>
      <c r="V40" t="s">
        <v>186</v>
      </c>
    </row>
    <row r="41" spans="2:22">
      <c r="B41">
        <v>40</v>
      </c>
      <c r="C41" t="s">
        <v>239</v>
      </c>
      <c r="D41" s="105">
        <v>1092</v>
      </c>
      <c r="E41" s="105">
        <v>120000</v>
      </c>
      <c r="F41" s="105">
        <v>1</v>
      </c>
      <c r="G41" s="105">
        <v>9</v>
      </c>
      <c r="H41" s="105">
        <v>1</v>
      </c>
      <c r="I41" s="105">
        <v>1</v>
      </c>
      <c r="J41" s="105">
        <v>1</v>
      </c>
      <c r="M41" t="s">
        <v>239</v>
      </c>
      <c r="N41" t="s">
        <v>239</v>
      </c>
      <c r="O41" t="s">
        <v>239</v>
      </c>
      <c r="P41">
        <v>15</v>
      </c>
      <c r="Q41" t="s">
        <v>239</v>
      </c>
      <c r="R41" t="s">
        <v>239</v>
      </c>
      <c r="S41" t="s">
        <v>239</v>
      </c>
      <c r="T41" t="s">
        <v>239</v>
      </c>
      <c r="U41" t="s">
        <v>175</v>
      </c>
      <c r="V41" t="s">
        <v>166</v>
      </c>
    </row>
    <row r="42" spans="2:22">
      <c r="B42">
        <v>41</v>
      </c>
      <c r="C42" t="s">
        <v>239</v>
      </c>
      <c r="D42" s="105">
        <v>1083</v>
      </c>
      <c r="E42" s="105">
        <v>244800</v>
      </c>
      <c r="F42" s="105">
        <v>1</v>
      </c>
      <c r="G42" s="105">
        <v>9</v>
      </c>
      <c r="H42" s="105">
        <v>1</v>
      </c>
      <c r="I42" s="105">
        <v>1</v>
      </c>
      <c r="J42" s="105">
        <v>1</v>
      </c>
      <c r="M42" t="s">
        <v>239</v>
      </c>
      <c r="N42" t="s">
        <v>239</v>
      </c>
      <c r="O42" t="s">
        <v>239</v>
      </c>
      <c r="P42">
        <v>15</v>
      </c>
      <c r="Q42" t="s">
        <v>239</v>
      </c>
      <c r="R42" t="s">
        <v>239</v>
      </c>
      <c r="S42" t="s">
        <v>239</v>
      </c>
      <c r="T42" t="s">
        <v>239</v>
      </c>
      <c r="U42" t="s">
        <v>175</v>
      </c>
      <c r="V42" t="s">
        <v>166</v>
      </c>
    </row>
    <row r="43" spans="2:22">
      <c r="B43">
        <v>42</v>
      </c>
      <c r="C43" t="s">
        <v>239</v>
      </c>
      <c r="D43" s="105">
        <v>9607.9500000000007</v>
      </c>
      <c r="E43" s="105">
        <v>13200</v>
      </c>
      <c r="F43" s="105">
        <v>1</v>
      </c>
      <c r="G43" s="105">
        <v>9</v>
      </c>
      <c r="H43" s="105">
        <v>1</v>
      </c>
      <c r="I43" s="105">
        <v>1</v>
      </c>
      <c r="J43" s="105">
        <v>1</v>
      </c>
      <c r="M43" t="s">
        <v>239</v>
      </c>
      <c r="N43" t="s">
        <v>239</v>
      </c>
      <c r="O43" t="s">
        <v>239</v>
      </c>
      <c r="P43">
        <v>15</v>
      </c>
      <c r="Q43" t="s">
        <v>239</v>
      </c>
      <c r="R43" t="s">
        <v>239</v>
      </c>
      <c r="S43" t="s">
        <v>239</v>
      </c>
      <c r="T43" t="s">
        <v>239</v>
      </c>
      <c r="U43" t="s">
        <v>175</v>
      </c>
      <c r="V43" t="s">
        <v>186</v>
      </c>
    </row>
    <row r="44" spans="2:22">
      <c r="B44">
        <v>43</v>
      </c>
      <c r="C44" t="s">
        <v>239</v>
      </c>
      <c r="D44" s="105">
        <v>1092</v>
      </c>
      <c r="E44" s="105">
        <v>120000</v>
      </c>
      <c r="F44" s="105">
        <v>1</v>
      </c>
      <c r="G44" s="105">
        <v>9</v>
      </c>
      <c r="H44" s="105">
        <v>1</v>
      </c>
      <c r="I44" s="105">
        <v>1</v>
      </c>
      <c r="J44" s="105">
        <v>1</v>
      </c>
      <c r="M44" t="s">
        <v>239</v>
      </c>
      <c r="N44" t="s">
        <v>239</v>
      </c>
      <c r="O44" t="s">
        <v>239</v>
      </c>
      <c r="P44">
        <v>16</v>
      </c>
      <c r="Q44" t="s">
        <v>239</v>
      </c>
      <c r="R44" t="s">
        <v>239</v>
      </c>
      <c r="S44" t="s">
        <v>239</v>
      </c>
      <c r="T44" t="s">
        <v>239</v>
      </c>
      <c r="U44" t="s">
        <v>160</v>
      </c>
      <c r="V44" t="s">
        <v>166</v>
      </c>
    </row>
    <row r="45" spans="2:22">
      <c r="B45">
        <v>44</v>
      </c>
      <c r="C45" t="s">
        <v>239</v>
      </c>
      <c r="D45" s="105">
        <v>1083</v>
      </c>
      <c r="E45" s="105">
        <v>259200</v>
      </c>
      <c r="F45" s="105">
        <v>1</v>
      </c>
      <c r="G45" s="105">
        <v>9</v>
      </c>
      <c r="H45" s="105">
        <v>1</v>
      </c>
      <c r="I45" s="105">
        <v>1</v>
      </c>
      <c r="J45" s="105">
        <v>1</v>
      </c>
      <c r="M45" t="s">
        <v>239</v>
      </c>
      <c r="N45" t="s">
        <v>239</v>
      </c>
      <c r="O45" t="s">
        <v>239</v>
      </c>
      <c r="P45">
        <v>16</v>
      </c>
      <c r="Q45" t="s">
        <v>239</v>
      </c>
      <c r="R45" t="s">
        <v>239</v>
      </c>
      <c r="S45" t="s">
        <v>239</v>
      </c>
      <c r="T45" t="s">
        <v>239</v>
      </c>
      <c r="U45" t="s">
        <v>160</v>
      </c>
      <c r="V45" t="s">
        <v>166</v>
      </c>
    </row>
    <row r="46" spans="2:22">
      <c r="B46">
        <v>45</v>
      </c>
      <c r="C46" t="s">
        <v>239</v>
      </c>
      <c r="D46" s="105">
        <v>9607.9500000000007</v>
      </c>
      <c r="E46" s="105">
        <v>8700</v>
      </c>
      <c r="F46" s="105">
        <v>1</v>
      </c>
      <c r="G46" s="105">
        <v>9</v>
      </c>
      <c r="H46" s="105">
        <v>1</v>
      </c>
      <c r="I46" s="105">
        <v>1</v>
      </c>
      <c r="J46" s="105">
        <v>1</v>
      </c>
      <c r="M46" t="s">
        <v>239</v>
      </c>
      <c r="N46" t="s">
        <v>239</v>
      </c>
      <c r="O46" t="s">
        <v>239</v>
      </c>
      <c r="P46">
        <v>16</v>
      </c>
      <c r="Q46" t="s">
        <v>239</v>
      </c>
      <c r="R46" t="s">
        <v>239</v>
      </c>
      <c r="S46" t="s">
        <v>239</v>
      </c>
      <c r="T46" t="s">
        <v>239</v>
      </c>
      <c r="U46" t="s">
        <v>160</v>
      </c>
      <c r="V46" t="s">
        <v>186</v>
      </c>
    </row>
    <row r="47" spans="2:22">
      <c r="B47">
        <v>46</v>
      </c>
      <c r="C47" t="s">
        <v>239</v>
      </c>
      <c r="D47" s="105">
        <v>1092</v>
      </c>
      <c r="E47" s="105">
        <v>252000</v>
      </c>
      <c r="F47" s="105">
        <v>1</v>
      </c>
      <c r="G47" s="105">
        <v>9</v>
      </c>
      <c r="H47" s="105">
        <v>1</v>
      </c>
      <c r="I47" s="105">
        <v>1</v>
      </c>
      <c r="J47" s="105">
        <v>1</v>
      </c>
      <c r="M47" t="s">
        <v>239</v>
      </c>
      <c r="N47" t="s">
        <v>239</v>
      </c>
      <c r="O47" t="s">
        <v>239</v>
      </c>
      <c r="P47">
        <v>17</v>
      </c>
      <c r="Q47" t="s">
        <v>239</v>
      </c>
      <c r="R47" t="s">
        <v>239</v>
      </c>
      <c r="S47" t="s">
        <v>239</v>
      </c>
      <c r="T47" t="s">
        <v>239</v>
      </c>
      <c r="U47" t="s">
        <v>165</v>
      </c>
      <c r="V47" t="s">
        <v>166</v>
      </c>
    </row>
    <row r="48" spans="2:22">
      <c r="B48">
        <v>47</v>
      </c>
      <c r="C48" t="s">
        <v>239</v>
      </c>
      <c r="D48" s="105">
        <v>873.6</v>
      </c>
      <c r="E48" s="105">
        <v>38304</v>
      </c>
      <c r="F48" s="105">
        <v>1</v>
      </c>
      <c r="G48" s="105">
        <v>9</v>
      </c>
      <c r="H48" s="105">
        <v>1</v>
      </c>
      <c r="I48" s="105">
        <v>1</v>
      </c>
      <c r="J48" s="105">
        <v>1</v>
      </c>
      <c r="M48" t="s">
        <v>239</v>
      </c>
      <c r="N48" t="s">
        <v>239</v>
      </c>
      <c r="O48" t="s">
        <v>239</v>
      </c>
      <c r="P48">
        <v>17</v>
      </c>
      <c r="Q48" t="s">
        <v>239</v>
      </c>
      <c r="R48" t="s">
        <v>239</v>
      </c>
      <c r="S48" t="s">
        <v>239</v>
      </c>
      <c r="T48" t="s">
        <v>239</v>
      </c>
      <c r="U48" t="s">
        <v>165</v>
      </c>
      <c r="V48" t="s">
        <v>186</v>
      </c>
    </row>
    <row r="49" spans="2:22">
      <c r="B49">
        <v>48</v>
      </c>
      <c r="C49" t="s">
        <v>239</v>
      </c>
      <c r="D49" s="105">
        <v>873.6</v>
      </c>
      <c r="E49" s="105">
        <v>28896</v>
      </c>
      <c r="F49" s="105">
        <v>1</v>
      </c>
      <c r="G49" s="105">
        <v>9</v>
      </c>
      <c r="H49" s="105">
        <v>1</v>
      </c>
      <c r="I49" s="105">
        <v>1</v>
      </c>
      <c r="J49" s="105">
        <v>1</v>
      </c>
      <c r="M49" t="s">
        <v>239</v>
      </c>
      <c r="N49" t="s">
        <v>239</v>
      </c>
      <c r="O49" t="s">
        <v>239</v>
      </c>
      <c r="P49">
        <v>17</v>
      </c>
      <c r="Q49" t="s">
        <v>239</v>
      </c>
      <c r="R49" t="s">
        <v>239</v>
      </c>
      <c r="S49" t="s">
        <v>239</v>
      </c>
      <c r="T49" t="s">
        <v>239</v>
      </c>
      <c r="U49" t="s">
        <v>165</v>
      </c>
      <c r="V49" t="s">
        <v>186</v>
      </c>
    </row>
    <row r="50" spans="2:22">
      <c r="B50">
        <v>49</v>
      </c>
      <c r="C50" t="s">
        <v>239</v>
      </c>
      <c r="D50" s="105">
        <v>1092</v>
      </c>
      <c r="E50" s="105">
        <v>84000</v>
      </c>
      <c r="F50" s="105">
        <v>1</v>
      </c>
      <c r="G50" s="105">
        <v>9</v>
      </c>
      <c r="H50" s="105">
        <v>1</v>
      </c>
      <c r="I50" s="105">
        <v>1</v>
      </c>
      <c r="J50" s="105">
        <v>1</v>
      </c>
      <c r="M50" t="s">
        <v>239</v>
      </c>
      <c r="N50" t="s">
        <v>239</v>
      </c>
      <c r="O50" t="s">
        <v>239</v>
      </c>
      <c r="P50">
        <v>18</v>
      </c>
      <c r="Q50" t="s">
        <v>239</v>
      </c>
      <c r="R50" t="s">
        <v>239</v>
      </c>
      <c r="S50" t="s">
        <v>239</v>
      </c>
      <c r="T50" t="s">
        <v>239</v>
      </c>
      <c r="U50" t="s">
        <v>167</v>
      </c>
      <c r="V50" t="s">
        <v>166</v>
      </c>
    </row>
    <row r="51" spans="2:22">
      <c r="B51">
        <v>50</v>
      </c>
      <c r="C51" t="s">
        <v>239</v>
      </c>
      <c r="D51" s="105">
        <v>1092</v>
      </c>
      <c r="E51" s="105">
        <v>180000</v>
      </c>
      <c r="F51" s="105">
        <v>1</v>
      </c>
      <c r="G51" s="105">
        <v>9</v>
      </c>
      <c r="H51" s="105">
        <v>1</v>
      </c>
      <c r="I51" s="105">
        <v>1</v>
      </c>
      <c r="J51" s="105">
        <v>1</v>
      </c>
      <c r="M51" t="s">
        <v>239</v>
      </c>
      <c r="N51" t="s">
        <v>239</v>
      </c>
      <c r="O51" t="s">
        <v>239</v>
      </c>
      <c r="P51">
        <v>19</v>
      </c>
      <c r="Q51" t="s">
        <v>239</v>
      </c>
      <c r="R51" t="s">
        <v>239</v>
      </c>
      <c r="S51" t="s">
        <v>239</v>
      </c>
      <c r="T51" t="s">
        <v>239</v>
      </c>
      <c r="U51" t="s">
        <v>164</v>
      </c>
      <c r="V51" t="s">
        <v>166</v>
      </c>
    </row>
    <row r="52" spans="2:22">
      <c r="B52">
        <v>51</v>
      </c>
      <c r="C52" t="s">
        <v>239</v>
      </c>
      <c r="D52" s="105">
        <v>565</v>
      </c>
      <c r="E52" s="105">
        <v>101250</v>
      </c>
      <c r="F52" s="105">
        <v>1</v>
      </c>
      <c r="G52" s="105">
        <v>9</v>
      </c>
      <c r="H52" s="105">
        <v>1</v>
      </c>
      <c r="I52" s="105">
        <v>1</v>
      </c>
      <c r="J52" s="105">
        <v>1</v>
      </c>
      <c r="M52" t="s">
        <v>239</v>
      </c>
      <c r="N52" t="s">
        <v>239</v>
      </c>
      <c r="O52" t="s">
        <v>239</v>
      </c>
      <c r="P52">
        <v>19</v>
      </c>
      <c r="Q52" t="s">
        <v>239</v>
      </c>
      <c r="R52" t="s">
        <v>239</v>
      </c>
      <c r="S52" t="s">
        <v>239</v>
      </c>
      <c r="T52" t="s">
        <v>239</v>
      </c>
      <c r="U52" t="s">
        <v>164</v>
      </c>
      <c r="V52" t="s">
        <v>166</v>
      </c>
    </row>
    <row r="53" spans="2:22">
      <c r="B53">
        <v>52</v>
      </c>
      <c r="C53" t="s">
        <v>239</v>
      </c>
      <c r="D53" s="105">
        <v>1092</v>
      </c>
      <c r="E53" s="105">
        <v>84000</v>
      </c>
      <c r="F53" s="105">
        <v>1</v>
      </c>
      <c r="G53" s="105">
        <v>9</v>
      </c>
      <c r="H53" s="105">
        <v>1</v>
      </c>
      <c r="I53" s="105">
        <v>1</v>
      </c>
      <c r="J53" s="105">
        <v>1</v>
      </c>
      <c r="M53" t="s">
        <v>239</v>
      </c>
      <c r="N53" t="s">
        <v>239</v>
      </c>
      <c r="O53" t="s">
        <v>239</v>
      </c>
      <c r="P53">
        <v>20</v>
      </c>
      <c r="Q53" t="s">
        <v>239</v>
      </c>
      <c r="R53" t="s">
        <v>239</v>
      </c>
      <c r="S53" t="s">
        <v>239</v>
      </c>
      <c r="T53" t="s">
        <v>239</v>
      </c>
      <c r="U53" t="s">
        <v>168</v>
      </c>
      <c r="V53" t="s">
        <v>166</v>
      </c>
    </row>
    <row r="54" spans="2:22">
      <c r="B54">
        <v>53</v>
      </c>
      <c r="C54" t="s">
        <v>239</v>
      </c>
      <c r="D54" s="105">
        <v>1092</v>
      </c>
      <c r="E54" s="105">
        <v>204000</v>
      </c>
      <c r="F54" s="105">
        <v>1</v>
      </c>
      <c r="G54" s="105">
        <v>9</v>
      </c>
      <c r="H54" s="105">
        <v>1</v>
      </c>
      <c r="I54" s="105">
        <v>1</v>
      </c>
      <c r="J54" s="105">
        <v>1</v>
      </c>
      <c r="M54" t="s">
        <v>239</v>
      </c>
      <c r="N54" t="s">
        <v>239</v>
      </c>
      <c r="O54" t="s">
        <v>239</v>
      </c>
      <c r="P54">
        <v>21</v>
      </c>
      <c r="Q54" t="s">
        <v>239</v>
      </c>
      <c r="R54" t="s">
        <v>239</v>
      </c>
      <c r="S54" t="s">
        <v>239</v>
      </c>
      <c r="T54" t="s">
        <v>239</v>
      </c>
      <c r="U54" t="s">
        <v>169</v>
      </c>
      <c r="V54" t="s">
        <v>166</v>
      </c>
    </row>
    <row r="55" spans="2:22">
      <c r="B55">
        <v>54</v>
      </c>
      <c r="C55" t="s">
        <v>239</v>
      </c>
      <c r="D55" s="105">
        <v>1092</v>
      </c>
      <c r="E55" s="105">
        <v>120000</v>
      </c>
      <c r="F55" s="105">
        <v>1</v>
      </c>
      <c r="G55" s="105">
        <v>9</v>
      </c>
      <c r="H55" s="105">
        <v>1</v>
      </c>
      <c r="I55" s="105">
        <v>1</v>
      </c>
      <c r="J55" s="105">
        <v>1</v>
      </c>
      <c r="M55" t="s">
        <v>239</v>
      </c>
      <c r="N55" t="s">
        <v>239</v>
      </c>
      <c r="O55" t="s">
        <v>239</v>
      </c>
      <c r="P55">
        <v>22</v>
      </c>
      <c r="Q55" t="s">
        <v>239</v>
      </c>
      <c r="R55" t="s">
        <v>239</v>
      </c>
      <c r="S55" t="s">
        <v>239</v>
      </c>
      <c r="T55" t="s">
        <v>239</v>
      </c>
      <c r="U55" t="s">
        <v>170</v>
      </c>
      <c r="V55" t="s">
        <v>166</v>
      </c>
    </row>
    <row r="56" spans="2:22">
      <c r="B56">
        <v>55</v>
      </c>
      <c r="C56" t="s">
        <v>239</v>
      </c>
      <c r="D56" s="105">
        <v>873.6</v>
      </c>
      <c r="E56" s="105">
        <v>94080</v>
      </c>
      <c r="F56" s="105">
        <v>1</v>
      </c>
      <c r="G56" s="105">
        <v>9</v>
      </c>
      <c r="H56" s="105">
        <v>1</v>
      </c>
      <c r="I56" s="105">
        <v>1</v>
      </c>
      <c r="J56" s="105">
        <v>1</v>
      </c>
      <c r="M56" t="s">
        <v>239</v>
      </c>
      <c r="N56" t="s">
        <v>239</v>
      </c>
      <c r="O56" t="s">
        <v>239</v>
      </c>
      <c r="P56">
        <v>23</v>
      </c>
      <c r="Q56" t="s">
        <v>239</v>
      </c>
      <c r="R56" t="s">
        <v>239</v>
      </c>
      <c r="S56" t="s">
        <v>239</v>
      </c>
      <c r="T56" t="s">
        <v>239</v>
      </c>
      <c r="U56" t="s">
        <v>171</v>
      </c>
      <c r="V56" t="s">
        <v>186</v>
      </c>
    </row>
    <row r="57" spans="2:22">
      <c r="B57">
        <v>56</v>
      </c>
      <c r="C57" t="s">
        <v>239</v>
      </c>
      <c r="D57" s="105">
        <v>873.6</v>
      </c>
      <c r="E57" s="105">
        <v>120288</v>
      </c>
      <c r="F57" s="105">
        <v>1</v>
      </c>
      <c r="G57" s="105">
        <v>9</v>
      </c>
      <c r="H57" s="105">
        <v>1</v>
      </c>
      <c r="I57" s="105">
        <v>1</v>
      </c>
      <c r="J57" s="105">
        <v>1</v>
      </c>
      <c r="M57" t="s">
        <v>239</v>
      </c>
      <c r="N57" t="s">
        <v>239</v>
      </c>
      <c r="O57" t="s">
        <v>239</v>
      </c>
      <c r="P57">
        <v>24</v>
      </c>
      <c r="Q57" t="s">
        <v>239</v>
      </c>
      <c r="R57" t="s">
        <v>239</v>
      </c>
      <c r="S57" t="s">
        <v>239</v>
      </c>
      <c r="T57" t="s">
        <v>239</v>
      </c>
      <c r="U57" t="s">
        <v>172</v>
      </c>
      <c r="V57" t="s">
        <v>186</v>
      </c>
    </row>
    <row r="58" spans="2:22">
      <c r="B58">
        <v>57</v>
      </c>
      <c r="C58" t="s">
        <v>239</v>
      </c>
      <c r="D58" s="105">
        <v>873.6</v>
      </c>
      <c r="E58" s="105">
        <v>14112</v>
      </c>
      <c r="F58" s="105">
        <v>1</v>
      </c>
      <c r="G58" s="105">
        <v>9</v>
      </c>
      <c r="H58" s="105">
        <v>1</v>
      </c>
      <c r="I58" s="105">
        <v>1</v>
      </c>
      <c r="J58" s="105">
        <v>1</v>
      </c>
      <c r="M58" t="s">
        <v>239</v>
      </c>
      <c r="N58" t="s">
        <v>239</v>
      </c>
      <c r="O58" t="s">
        <v>239</v>
      </c>
      <c r="P58">
        <v>24</v>
      </c>
      <c r="Q58" t="s">
        <v>239</v>
      </c>
      <c r="R58" t="s">
        <v>239</v>
      </c>
      <c r="S58" t="s">
        <v>239</v>
      </c>
      <c r="T58" t="s">
        <v>239</v>
      </c>
      <c r="U58" t="s">
        <v>172</v>
      </c>
      <c r="V58" t="s">
        <v>186</v>
      </c>
    </row>
    <row r="59" spans="2:22">
      <c r="B59">
        <v>58</v>
      </c>
      <c r="C59" t="s">
        <v>239</v>
      </c>
      <c r="D59" s="105">
        <v>873.6</v>
      </c>
      <c r="E59" s="105">
        <v>215040</v>
      </c>
      <c r="F59" s="105">
        <v>1</v>
      </c>
      <c r="G59" s="105">
        <v>9</v>
      </c>
      <c r="H59" s="105">
        <v>1</v>
      </c>
      <c r="I59" s="105">
        <v>1</v>
      </c>
      <c r="J59" s="105">
        <v>1</v>
      </c>
      <c r="M59" t="s">
        <v>239</v>
      </c>
      <c r="N59" t="s">
        <v>239</v>
      </c>
      <c r="O59" t="s">
        <v>239</v>
      </c>
      <c r="P59">
        <v>25</v>
      </c>
      <c r="Q59" t="s">
        <v>239</v>
      </c>
      <c r="R59" t="s">
        <v>239</v>
      </c>
      <c r="S59" t="s">
        <v>239</v>
      </c>
      <c r="T59" t="s">
        <v>239</v>
      </c>
      <c r="U59" t="s">
        <v>161</v>
      </c>
      <c r="V59" t="s">
        <v>186</v>
      </c>
    </row>
    <row r="60" spans="2:22">
      <c r="B60">
        <v>59</v>
      </c>
      <c r="C60" t="s">
        <v>239</v>
      </c>
      <c r="D60" s="105">
        <v>565</v>
      </c>
      <c r="E60" s="105">
        <v>48750</v>
      </c>
      <c r="F60" s="105">
        <v>1</v>
      </c>
      <c r="G60" s="105">
        <v>9</v>
      </c>
      <c r="H60" s="105">
        <v>1</v>
      </c>
      <c r="I60" s="105">
        <v>1</v>
      </c>
      <c r="J60" s="105">
        <v>1</v>
      </c>
      <c r="M60" t="s">
        <v>239</v>
      </c>
      <c r="N60" t="s">
        <v>239</v>
      </c>
      <c r="O60" t="s">
        <v>239</v>
      </c>
      <c r="P60">
        <v>26</v>
      </c>
      <c r="Q60" t="s">
        <v>239</v>
      </c>
      <c r="R60" t="s">
        <v>239</v>
      </c>
      <c r="S60" t="s">
        <v>239</v>
      </c>
      <c r="T60" t="s">
        <v>239</v>
      </c>
      <c r="U60" t="s">
        <v>173</v>
      </c>
      <c r="V60" t="s">
        <v>166</v>
      </c>
    </row>
    <row r="61" spans="2:22">
      <c r="B61">
        <v>60</v>
      </c>
      <c r="C61" t="s">
        <v>239</v>
      </c>
      <c r="D61" s="105">
        <v>873.6</v>
      </c>
      <c r="E61" s="105">
        <v>147840</v>
      </c>
      <c r="F61" s="105">
        <v>1</v>
      </c>
      <c r="G61" s="105">
        <v>9</v>
      </c>
      <c r="H61" s="105">
        <v>1</v>
      </c>
      <c r="I61" s="105">
        <v>1</v>
      </c>
      <c r="J61" s="105">
        <v>1</v>
      </c>
      <c r="M61" t="s">
        <v>239</v>
      </c>
      <c r="N61" t="s">
        <v>239</v>
      </c>
      <c r="O61" t="s">
        <v>239</v>
      </c>
      <c r="P61">
        <v>26</v>
      </c>
      <c r="Q61" t="s">
        <v>239</v>
      </c>
      <c r="R61" t="s">
        <v>239</v>
      </c>
      <c r="S61" t="s">
        <v>239</v>
      </c>
      <c r="T61" t="s">
        <v>239</v>
      </c>
      <c r="U61" t="s">
        <v>173</v>
      </c>
      <c r="V61" t="s">
        <v>186</v>
      </c>
    </row>
    <row r="62" spans="2:22">
      <c r="B62">
        <v>61</v>
      </c>
      <c r="C62" t="s">
        <v>239</v>
      </c>
      <c r="D62" s="105">
        <v>1092</v>
      </c>
      <c r="E62" s="105">
        <v>120000</v>
      </c>
      <c r="F62" s="105">
        <v>1</v>
      </c>
      <c r="G62" s="105">
        <v>9</v>
      </c>
      <c r="H62" s="105">
        <v>1</v>
      </c>
      <c r="I62" s="105">
        <v>1</v>
      </c>
      <c r="J62" s="105">
        <v>1</v>
      </c>
      <c r="M62" t="s">
        <v>239</v>
      </c>
      <c r="N62" t="s">
        <v>239</v>
      </c>
      <c r="O62" t="s">
        <v>239</v>
      </c>
      <c r="P62">
        <v>27</v>
      </c>
      <c r="Q62" t="s">
        <v>239</v>
      </c>
      <c r="R62" t="s">
        <v>239</v>
      </c>
      <c r="S62" t="s">
        <v>239</v>
      </c>
      <c r="T62" t="s">
        <v>239</v>
      </c>
      <c r="U62" t="s">
        <v>174</v>
      </c>
      <c r="V62" t="s">
        <v>166</v>
      </c>
    </row>
    <row r="63" spans="2:22">
      <c r="B63">
        <v>62</v>
      </c>
      <c r="C63" t="s">
        <v>239</v>
      </c>
      <c r="D63" s="105">
        <v>873.6</v>
      </c>
      <c r="E63" s="105">
        <v>147840</v>
      </c>
      <c r="F63" s="105">
        <v>1</v>
      </c>
      <c r="G63" s="105">
        <v>9</v>
      </c>
      <c r="H63" s="105">
        <v>1</v>
      </c>
      <c r="I63" s="105">
        <v>1</v>
      </c>
      <c r="J63" s="105">
        <v>1</v>
      </c>
      <c r="M63" t="s">
        <v>239</v>
      </c>
      <c r="N63" t="s">
        <v>239</v>
      </c>
      <c r="O63" t="s">
        <v>239</v>
      </c>
      <c r="P63">
        <v>28</v>
      </c>
      <c r="Q63" t="s">
        <v>239</v>
      </c>
      <c r="R63" t="s">
        <v>239</v>
      </c>
      <c r="S63" t="s">
        <v>239</v>
      </c>
      <c r="T63" t="s">
        <v>239</v>
      </c>
      <c r="U63" t="s">
        <v>175</v>
      </c>
      <c r="V63" t="s">
        <v>186</v>
      </c>
    </row>
    <row r="64" spans="2:22">
      <c r="B64">
        <v>63</v>
      </c>
      <c r="C64" t="s">
        <v>239</v>
      </c>
      <c r="D64" s="105">
        <v>1092</v>
      </c>
      <c r="E64" s="105">
        <v>156000</v>
      </c>
      <c r="F64" s="105">
        <v>1</v>
      </c>
      <c r="G64" s="105">
        <v>9</v>
      </c>
      <c r="H64" s="105">
        <v>1</v>
      </c>
      <c r="I64" s="105">
        <v>1</v>
      </c>
      <c r="J64" s="105">
        <v>1</v>
      </c>
      <c r="M64" t="s">
        <v>239</v>
      </c>
      <c r="N64" t="s">
        <v>239</v>
      </c>
      <c r="O64" t="s">
        <v>239</v>
      </c>
      <c r="P64">
        <v>29</v>
      </c>
      <c r="Q64" t="s">
        <v>239</v>
      </c>
      <c r="R64" t="s">
        <v>239</v>
      </c>
      <c r="S64" t="s">
        <v>239</v>
      </c>
      <c r="T64" t="s">
        <v>239</v>
      </c>
      <c r="U64" t="s">
        <v>160</v>
      </c>
      <c r="V64" t="s">
        <v>166</v>
      </c>
    </row>
    <row r="65" spans="2:22">
      <c r="B65">
        <v>64</v>
      </c>
      <c r="C65" t="s">
        <v>239</v>
      </c>
      <c r="D65" s="105">
        <v>62058.269</v>
      </c>
      <c r="E65" s="105">
        <v>4080</v>
      </c>
      <c r="F65" s="105">
        <v>1</v>
      </c>
      <c r="G65" s="105">
        <v>9</v>
      </c>
      <c r="H65" s="105">
        <v>1</v>
      </c>
      <c r="I65" s="105">
        <v>1</v>
      </c>
      <c r="J65" s="105">
        <v>1</v>
      </c>
      <c r="M65" t="s">
        <v>239</v>
      </c>
      <c r="N65" t="s">
        <v>239</v>
      </c>
      <c r="O65" t="s">
        <v>239</v>
      </c>
      <c r="P65">
        <v>30</v>
      </c>
      <c r="Q65" t="s">
        <v>239</v>
      </c>
      <c r="R65" t="s">
        <v>239</v>
      </c>
      <c r="S65" t="s">
        <v>239</v>
      </c>
      <c r="T65" t="s">
        <v>239</v>
      </c>
      <c r="U65" t="s">
        <v>165</v>
      </c>
      <c r="V65" t="s">
        <v>186</v>
      </c>
    </row>
    <row r="66" spans="2:22">
      <c r="B66">
        <v>65</v>
      </c>
      <c r="C66" t="s">
        <v>239</v>
      </c>
      <c r="D66" s="105">
        <v>9607.9500000000007</v>
      </c>
      <c r="E66" s="105">
        <v>20000</v>
      </c>
      <c r="F66" s="105">
        <v>1</v>
      </c>
      <c r="G66" s="105">
        <v>9</v>
      </c>
      <c r="H66" s="105">
        <v>1</v>
      </c>
      <c r="I66" s="105">
        <v>1</v>
      </c>
      <c r="J66" s="105">
        <v>1</v>
      </c>
      <c r="M66" t="s">
        <v>239</v>
      </c>
      <c r="N66" t="s">
        <v>239</v>
      </c>
      <c r="O66" t="s">
        <v>239</v>
      </c>
      <c r="P66">
        <v>30</v>
      </c>
      <c r="Q66" t="s">
        <v>239</v>
      </c>
      <c r="R66" t="s">
        <v>239</v>
      </c>
      <c r="S66" t="s">
        <v>239</v>
      </c>
      <c r="T66" t="s">
        <v>239</v>
      </c>
      <c r="U66" t="s">
        <v>165</v>
      </c>
      <c r="V66" t="s">
        <v>186</v>
      </c>
    </row>
    <row r="67" spans="2:22">
      <c r="B67">
        <v>66</v>
      </c>
      <c r="C67" t="s">
        <v>239</v>
      </c>
      <c r="D67" s="105">
        <v>1160.682</v>
      </c>
      <c r="E67" s="105">
        <v>12000</v>
      </c>
      <c r="F67" s="105">
        <v>1</v>
      </c>
      <c r="G67" s="105">
        <v>9</v>
      </c>
      <c r="H67" s="105">
        <v>1</v>
      </c>
      <c r="I67" s="105">
        <v>1</v>
      </c>
      <c r="J67" s="105">
        <v>1</v>
      </c>
      <c r="M67" t="s">
        <v>239</v>
      </c>
      <c r="N67" t="s">
        <v>239</v>
      </c>
      <c r="O67" t="s">
        <v>239</v>
      </c>
      <c r="P67">
        <v>30</v>
      </c>
      <c r="Q67" t="s">
        <v>239</v>
      </c>
      <c r="R67" t="s">
        <v>239</v>
      </c>
      <c r="S67" t="s">
        <v>239</v>
      </c>
      <c r="T67" t="s">
        <v>239</v>
      </c>
      <c r="U67" t="s">
        <v>165</v>
      </c>
      <c r="V67" t="s">
        <v>186</v>
      </c>
    </row>
    <row r="68" spans="2:22">
      <c r="B68">
        <v>67</v>
      </c>
      <c r="C68" t="s">
        <v>239</v>
      </c>
      <c r="D68" s="105">
        <v>215.04</v>
      </c>
      <c r="E68" s="105">
        <v>43200</v>
      </c>
      <c r="F68" s="105">
        <v>1</v>
      </c>
      <c r="G68" s="105">
        <v>9</v>
      </c>
      <c r="H68" s="105">
        <v>1</v>
      </c>
      <c r="I68" s="105">
        <v>1</v>
      </c>
      <c r="J68" s="105">
        <v>1</v>
      </c>
      <c r="M68" t="s">
        <v>239</v>
      </c>
      <c r="N68" t="s">
        <v>239</v>
      </c>
      <c r="O68" t="s">
        <v>239</v>
      </c>
      <c r="P68">
        <v>30</v>
      </c>
      <c r="Q68" t="s">
        <v>239</v>
      </c>
      <c r="R68" t="s">
        <v>239</v>
      </c>
      <c r="S68" t="s">
        <v>239</v>
      </c>
      <c r="T68" t="s">
        <v>239</v>
      </c>
      <c r="U68" t="s">
        <v>165</v>
      </c>
      <c r="V68" t="s">
        <v>186</v>
      </c>
    </row>
    <row r="69" spans="2:22">
      <c r="B69">
        <v>68</v>
      </c>
      <c r="C69" t="s">
        <v>239</v>
      </c>
      <c r="D69" s="105">
        <v>215.04</v>
      </c>
      <c r="E69" s="105">
        <v>500</v>
      </c>
      <c r="F69" s="105">
        <v>1</v>
      </c>
      <c r="G69" s="105">
        <v>9</v>
      </c>
      <c r="H69" s="105">
        <v>1</v>
      </c>
      <c r="I69" s="105">
        <v>1</v>
      </c>
      <c r="J69" s="105">
        <v>1</v>
      </c>
      <c r="M69" t="s">
        <v>239</v>
      </c>
      <c r="N69" t="s">
        <v>239</v>
      </c>
      <c r="O69" t="s">
        <v>239</v>
      </c>
      <c r="P69">
        <v>30</v>
      </c>
      <c r="Q69" t="s">
        <v>239</v>
      </c>
      <c r="R69" t="s">
        <v>239</v>
      </c>
      <c r="S69" t="s">
        <v>239</v>
      </c>
      <c r="T69" t="s">
        <v>239</v>
      </c>
      <c r="U69" t="s">
        <v>165</v>
      </c>
      <c r="V69" t="s">
        <v>186</v>
      </c>
    </row>
    <row r="70" spans="2:22">
      <c r="B70">
        <v>69</v>
      </c>
      <c r="C70" t="s">
        <v>239</v>
      </c>
      <c r="D70" s="105">
        <v>62058.269</v>
      </c>
      <c r="E70" s="105">
        <v>1230</v>
      </c>
      <c r="F70" s="105">
        <v>1</v>
      </c>
      <c r="G70" s="105">
        <v>9</v>
      </c>
      <c r="H70" s="105">
        <v>1</v>
      </c>
      <c r="I70" s="105">
        <v>1</v>
      </c>
      <c r="J70" s="105">
        <v>1</v>
      </c>
      <c r="M70" t="s">
        <v>239</v>
      </c>
      <c r="N70" t="s">
        <v>239</v>
      </c>
      <c r="O70" t="s">
        <v>239</v>
      </c>
      <c r="P70">
        <v>31</v>
      </c>
      <c r="Q70" t="s">
        <v>239</v>
      </c>
      <c r="R70" t="s">
        <v>239</v>
      </c>
      <c r="S70" t="s">
        <v>239</v>
      </c>
      <c r="T70" t="s">
        <v>239</v>
      </c>
      <c r="U70" t="s">
        <v>167</v>
      </c>
      <c r="V70" t="s">
        <v>186</v>
      </c>
    </row>
    <row r="71" spans="2:22">
      <c r="B71">
        <v>70</v>
      </c>
      <c r="C71" t="s">
        <v>239</v>
      </c>
      <c r="D71" s="105">
        <v>62058.269</v>
      </c>
      <c r="E71" s="105">
        <v>90</v>
      </c>
      <c r="F71" s="105">
        <v>1</v>
      </c>
      <c r="G71" s="105">
        <v>9</v>
      </c>
      <c r="H71" s="105">
        <v>1</v>
      </c>
      <c r="I71" s="105">
        <v>1</v>
      </c>
      <c r="J71" s="105">
        <v>1</v>
      </c>
      <c r="M71" t="s">
        <v>239</v>
      </c>
      <c r="N71" t="s">
        <v>239</v>
      </c>
      <c r="O71" t="s">
        <v>239</v>
      </c>
      <c r="P71">
        <v>31</v>
      </c>
      <c r="Q71" t="s">
        <v>239</v>
      </c>
      <c r="R71" t="s">
        <v>239</v>
      </c>
      <c r="S71" t="s">
        <v>239</v>
      </c>
      <c r="T71" t="s">
        <v>239</v>
      </c>
      <c r="U71" t="s">
        <v>167</v>
      </c>
      <c r="V71" t="s">
        <v>186</v>
      </c>
    </row>
    <row r="72" spans="2:22">
      <c r="B72">
        <v>71</v>
      </c>
      <c r="C72" t="s">
        <v>239</v>
      </c>
      <c r="D72" s="105">
        <v>9607.9500000000007</v>
      </c>
      <c r="E72" s="105">
        <v>4200</v>
      </c>
      <c r="F72" s="105">
        <v>1</v>
      </c>
      <c r="G72" s="105">
        <v>9</v>
      </c>
      <c r="H72" s="105">
        <v>1</v>
      </c>
      <c r="I72" s="105">
        <v>1</v>
      </c>
      <c r="J72" s="105">
        <v>1</v>
      </c>
      <c r="M72" t="s">
        <v>239</v>
      </c>
      <c r="N72" t="s">
        <v>239</v>
      </c>
      <c r="O72" t="s">
        <v>239</v>
      </c>
      <c r="P72">
        <v>31</v>
      </c>
      <c r="Q72" t="s">
        <v>239</v>
      </c>
      <c r="R72" t="s">
        <v>239</v>
      </c>
      <c r="S72" t="s">
        <v>239</v>
      </c>
      <c r="T72" t="s">
        <v>239</v>
      </c>
      <c r="U72" t="s">
        <v>167</v>
      </c>
      <c r="V72" t="s">
        <v>186</v>
      </c>
    </row>
    <row r="73" spans="2:22">
      <c r="B73">
        <v>72</v>
      </c>
      <c r="C73" t="s">
        <v>239</v>
      </c>
      <c r="D73" s="105">
        <v>1160.682</v>
      </c>
      <c r="E73" s="105">
        <v>5700</v>
      </c>
      <c r="F73" s="105">
        <v>1</v>
      </c>
      <c r="G73" s="105">
        <v>9</v>
      </c>
      <c r="H73" s="105">
        <v>1</v>
      </c>
      <c r="I73" s="105">
        <v>1</v>
      </c>
      <c r="J73" s="105">
        <v>1</v>
      </c>
      <c r="M73" t="s">
        <v>239</v>
      </c>
      <c r="N73" t="s">
        <v>239</v>
      </c>
      <c r="O73" t="s">
        <v>239</v>
      </c>
      <c r="P73">
        <v>31</v>
      </c>
      <c r="Q73" t="s">
        <v>239</v>
      </c>
      <c r="R73" t="s">
        <v>239</v>
      </c>
      <c r="S73" t="s">
        <v>239</v>
      </c>
      <c r="T73" t="s">
        <v>239</v>
      </c>
      <c r="U73" t="s">
        <v>167</v>
      </c>
      <c r="V73" t="s">
        <v>186</v>
      </c>
    </row>
    <row r="74" spans="2:22">
      <c r="B74">
        <v>73</v>
      </c>
      <c r="C74" t="s">
        <v>239</v>
      </c>
      <c r="D74" s="105">
        <v>215.04</v>
      </c>
      <c r="E74" s="105">
        <v>9600</v>
      </c>
      <c r="F74" s="105">
        <v>1</v>
      </c>
      <c r="G74" s="105">
        <v>9</v>
      </c>
      <c r="H74" s="105">
        <v>1</v>
      </c>
      <c r="I74" s="105">
        <v>1</v>
      </c>
      <c r="J74" s="105">
        <v>1</v>
      </c>
      <c r="M74" t="s">
        <v>239</v>
      </c>
      <c r="N74" t="s">
        <v>239</v>
      </c>
      <c r="O74" t="s">
        <v>239</v>
      </c>
      <c r="P74">
        <v>31</v>
      </c>
      <c r="Q74" t="s">
        <v>239</v>
      </c>
      <c r="R74" t="s">
        <v>239</v>
      </c>
      <c r="S74" t="s">
        <v>239</v>
      </c>
      <c r="T74" t="s">
        <v>239</v>
      </c>
      <c r="U74" t="s">
        <v>167</v>
      </c>
      <c r="V74" t="s">
        <v>186</v>
      </c>
    </row>
    <row r="75" spans="2:22">
      <c r="B75">
        <v>74</v>
      </c>
      <c r="C75" t="s">
        <v>239</v>
      </c>
      <c r="D75" s="105">
        <v>906.1</v>
      </c>
      <c r="E75" s="105">
        <v>6720</v>
      </c>
      <c r="F75" s="105">
        <v>1</v>
      </c>
      <c r="G75" s="105">
        <v>9</v>
      </c>
      <c r="H75" s="105">
        <v>1</v>
      </c>
      <c r="I75" s="105">
        <v>1</v>
      </c>
      <c r="J75" s="105">
        <v>1</v>
      </c>
      <c r="M75" t="s">
        <v>239</v>
      </c>
      <c r="N75" t="s">
        <v>239</v>
      </c>
      <c r="O75" t="s">
        <v>239</v>
      </c>
      <c r="P75">
        <v>31</v>
      </c>
      <c r="Q75" t="s">
        <v>239</v>
      </c>
      <c r="R75" t="s">
        <v>239</v>
      </c>
      <c r="S75" t="s">
        <v>239</v>
      </c>
      <c r="T75" t="s">
        <v>239</v>
      </c>
      <c r="U75" t="s">
        <v>167</v>
      </c>
      <c r="V75" t="s">
        <v>186</v>
      </c>
    </row>
    <row r="76" spans="2:22">
      <c r="B76">
        <v>75</v>
      </c>
      <c r="C76" t="s">
        <v>239</v>
      </c>
      <c r="D76" s="105">
        <v>62058.269</v>
      </c>
      <c r="E76" s="105">
        <v>2490</v>
      </c>
      <c r="F76" s="105">
        <v>1</v>
      </c>
      <c r="G76" s="105">
        <v>9</v>
      </c>
      <c r="H76" s="105">
        <v>1</v>
      </c>
      <c r="I76" s="105">
        <v>1</v>
      </c>
      <c r="J76" s="105">
        <v>1</v>
      </c>
      <c r="M76" t="s">
        <v>239</v>
      </c>
      <c r="N76" t="s">
        <v>239</v>
      </c>
      <c r="O76" t="s">
        <v>239</v>
      </c>
      <c r="P76">
        <v>32</v>
      </c>
      <c r="Q76" t="s">
        <v>239</v>
      </c>
      <c r="R76" t="s">
        <v>239</v>
      </c>
      <c r="S76" t="s">
        <v>239</v>
      </c>
      <c r="T76" t="s">
        <v>239</v>
      </c>
      <c r="U76" t="s">
        <v>164</v>
      </c>
      <c r="V76" t="s">
        <v>186</v>
      </c>
    </row>
    <row r="77" spans="2:22">
      <c r="B77">
        <v>76</v>
      </c>
      <c r="C77" t="s">
        <v>239</v>
      </c>
      <c r="D77" s="105">
        <v>9607.9500000000007</v>
      </c>
      <c r="E77" s="105">
        <v>5800</v>
      </c>
      <c r="F77" s="105">
        <v>1</v>
      </c>
      <c r="G77" s="105">
        <v>9</v>
      </c>
      <c r="H77" s="105">
        <v>1</v>
      </c>
      <c r="I77" s="105">
        <v>1</v>
      </c>
      <c r="J77" s="105">
        <v>1</v>
      </c>
      <c r="M77" t="s">
        <v>239</v>
      </c>
      <c r="N77" t="s">
        <v>239</v>
      </c>
      <c r="O77" t="s">
        <v>239</v>
      </c>
      <c r="P77">
        <v>32</v>
      </c>
      <c r="Q77" t="s">
        <v>239</v>
      </c>
      <c r="R77" t="s">
        <v>239</v>
      </c>
      <c r="S77" t="s">
        <v>239</v>
      </c>
      <c r="T77" t="s">
        <v>239</v>
      </c>
      <c r="U77" t="s">
        <v>164</v>
      </c>
      <c r="V77" t="s">
        <v>186</v>
      </c>
    </row>
    <row r="78" spans="2:22">
      <c r="B78">
        <v>77</v>
      </c>
      <c r="C78" t="s">
        <v>239</v>
      </c>
      <c r="D78" s="105">
        <v>1160.682</v>
      </c>
      <c r="E78" s="105">
        <v>3000</v>
      </c>
      <c r="F78" s="105">
        <v>1</v>
      </c>
      <c r="G78" s="105">
        <v>9</v>
      </c>
      <c r="H78" s="105">
        <v>1</v>
      </c>
      <c r="I78" s="105">
        <v>1</v>
      </c>
      <c r="J78" s="105">
        <v>1</v>
      </c>
      <c r="M78" t="s">
        <v>239</v>
      </c>
      <c r="N78" t="s">
        <v>239</v>
      </c>
      <c r="O78" t="s">
        <v>239</v>
      </c>
      <c r="P78">
        <v>32</v>
      </c>
      <c r="Q78" t="s">
        <v>239</v>
      </c>
      <c r="R78" t="s">
        <v>239</v>
      </c>
      <c r="S78" t="s">
        <v>239</v>
      </c>
      <c r="T78" t="s">
        <v>239</v>
      </c>
      <c r="U78" t="s">
        <v>164</v>
      </c>
      <c r="V78" t="s">
        <v>186</v>
      </c>
    </row>
    <row r="79" spans="2:22">
      <c r="B79">
        <v>78</v>
      </c>
      <c r="C79" t="s">
        <v>239</v>
      </c>
      <c r="D79" s="105">
        <v>215.04</v>
      </c>
      <c r="E79" s="105">
        <v>14200</v>
      </c>
      <c r="F79" s="105">
        <v>1</v>
      </c>
      <c r="G79" s="105">
        <v>9</v>
      </c>
      <c r="H79" s="105">
        <v>1</v>
      </c>
      <c r="I79" s="105">
        <v>1</v>
      </c>
      <c r="J79" s="105">
        <v>1</v>
      </c>
      <c r="M79" t="s">
        <v>239</v>
      </c>
      <c r="N79" t="s">
        <v>239</v>
      </c>
      <c r="O79" t="s">
        <v>239</v>
      </c>
      <c r="P79">
        <v>32</v>
      </c>
      <c r="Q79" t="s">
        <v>239</v>
      </c>
      <c r="R79" t="s">
        <v>239</v>
      </c>
      <c r="S79" t="s">
        <v>239</v>
      </c>
      <c r="T79" t="s">
        <v>239</v>
      </c>
      <c r="U79" t="s">
        <v>164</v>
      </c>
      <c r="V79" t="s">
        <v>186</v>
      </c>
    </row>
    <row r="80" spans="2:22">
      <c r="B80">
        <v>79</v>
      </c>
      <c r="C80" t="s">
        <v>239</v>
      </c>
      <c r="D80" s="105">
        <v>906.1</v>
      </c>
      <c r="E80" s="105">
        <v>8736</v>
      </c>
      <c r="F80" s="105">
        <v>1</v>
      </c>
      <c r="G80" s="105">
        <v>9</v>
      </c>
      <c r="H80" s="105">
        <v>1</v>
      </c>
      <c r="I80" s="105">
        <v>1</v>
      </c>
      <c r="J80" s="105">
        <v>1</v>
      </c>
      <c r="M80" t="s">
        <v>239</v>
      </c>
      <c r="N80" t="s">
        <v>239</v>
      </c>
      <c r="O80" t="s">
        <v>239</v>
      </c>
      <c r="P80">
        <v>32</v>
      </c>
      <c r="Q80" t="s">
        <v>239</v>
      </c>
      <c r="R80" t="s">
        <v>239</v>
      </c>
      <c r="S80" t="s">
        <v>239</v>
      </c>
      <c r="T80" t="s">
        <v>239</v>
      </c>
      <c r="U80" t="s">
        <v>164</v>
      </c>
      <c r="V80" t="s">
        <v>186</v>
      </c>
    </row>
    <row r="81" spans="2:22">
      <c r="B81">
        <v>80</v>
      </c>
      <c r="C81" t="s">
        <v>239</v>
      </c>
      <c r="D81" s="105">
        <v>62058.269</v>
      </c>
      <c r="E81" s="105">
        <v>840</v>
      </c>
      <c r="F81" s="105">
        <v>1</v>
      </c>
      <c r="G81" s="105">
        <v>9</v>
      </c>
      <c r="H81" s="105">
        <v>1</v>
      </c>
      <c r="I81" s="105">
        <v>1</v>
      </c>
      <c r="J81" s="105">
        <v>1</v>
      </c>
      <c r="M81" t="s">
        <v>239</v>
      </c>
      <c r="N81" t="s">
        <v>239</v>
      </c>
      <c r="O81" t="s">
        <v>239</v>
      </c>
      <c r="P81">
        <v>33</v>
      </c>
      <c r="Q81" t="s">
        <v>239</v>
      </c>
      <c r="R81" t="s">
        <v>239</v>
      </c>
      <c r="S81" t="s">
        <v>239</v>
      </c>
      <c r="T81" t="s">
        <v>239</v>
      </c>
      <c r="U81" t="s">
        <v>168</v>
      </c>
      <c r="V81" t="s">
        <v>186</v>
      </c>
    </row>
    <row r="82" spans="2:22">
      <c r="B82">
        <v>81</v>
      </c>
      <c r="C82" t="s">
        <v>239</v>
      </c>
      <c r="D82" s="105">
        <v>9607.9500000000007</v>
      </c>
      <c r="E82" s="105">
        <v>4600</v>
      </c>
      <c r="F82" s="105">
        <v>1</v>
      </c>
      <c r="G82" s="105">
        <v>9</v>
      </c>
      <c r="H82" s="105">
        <v>1</v>
      </c>
      <c r="I82" s="105">
        <v>1</v>
      </c>
      <c r="J82" s="105">
        <v>1</v>
      </c>
      <c r="M82" t="s">
        <v>239</v>
      </c>
      <c r="N82" t="s">
        <v>239</v>
      </c>
      <c r="O82" t="s">
        <v>239</v>
      </c>
      <c r="P82">
        <v>33</v>
      </c>
      <c r="Q82" t="s">
        <v>239</v>
      </c>
      <c r="R82" t="s">
        <v>239</v>
      </c>
      <c r="S82" t="s">
        <v>239</v>
      </c>
      <c r="T82" t="s">
        <v>239</v>
      </c>
      <c r="U82" t="s">
        <v>168</v>
      </c>
      <c r="V82" t="s">
        <v>186</v>
      </c>
    </row>
    <row r="83" spans="2:22">
      <c r="B83">
        <v>82</v>
      </c>
      <c r="C83" t="s">
        <v>239</v>
      </c>
      <c r="D83" s="105">
        <v>215.04</v>
      </c>
      <c r="E83" s="105">
        <v>4500</v>
      </c>
      <c r="F83" s="105">
        <v>1</v>
      </c>
      <c r="G83" s="105">
        <v>9</v>
      </c>
      <c r="H83" s="105">
        <v>1</v>
      </c>
      <c r="I83" s="105">
        <v>1</v>
      </c>
      <c r="J83" s="105">
        <v>1</v>
      </c>
      <c r="M83" t="s">
        <v>239</v>
      </c>
      <c r="N83" t="s">
        <v>239</v>
      </c>
      <c r="O83" t="s">
        <v>239</v>
      </c>
      <c r="P83">
        <v>33</v>
      </c>
      <c r="Q83" t="s">
        <v>239</v>
      </c>
      <c r="R83" t="s">
        <v>239</v>
      </c>
      <c r="S83" t="s">
        <v>239</v>
      </c>
      <c r="T83" t="s">
        <v>239</v>
      </c>
      <c r="U83" t="s">
        <v>168</v>
      </c>
      <c r="V83" t="s">
        <v>186</v>
      </c>
    </row>
    <row r="84" spans="2:22">
      <c r="B84">
        <v>83</v>
      </c>
      <c r="C84" t="s">
        <v>239</v>
      </c>
      <c r="D84" s="105">
        <v>906.1</v>
      </c>
      <c r="E84" s="105">
        <v>3360</v>
      </c>
      <c r="F84" s="105">
        <v>1</v>
      </c>
      <c r="G84" s="105">
        <v>9</v>
      </c>
      <c r="H84" s="105">
        <v>1</v>
      </c>
      <c r="I84" s="105">
        <v>1</v>
      </c>
      <c r="J84" s="105">
        <v>1</v>
      </c>
      <c r="M84" t="s">
        <v>239</v>
      </c>
      <c r="N84" t="s">
        <v>239</v>
      </c>
      <c r="O84" t="s">
        <v>239</v>
      </c>
      <c r="P84">
        <v>33</v>
      </c>
      <c r="Q84" t="s">
        <v>239</v>
      </c>
      <c r="R84" t="s">
        <v>239</v>
      </c>
      <c r="S84" t="s">
        <v>239</v>
      </c>
      <c r="T84" t="s">
        <v>239</v>
      </c>
      <c r="U84" t="s">
        <v>168</v>
      </c>
      <c r="V84" t="s">
        <v>186</v>
      </c>
    </row>
    <row r="85" spans="2:22">
      <c r="B85">
        <v>84</v>
      </c>
      <c r="C85" t="s">
        <v>239</v>
      </c>
      <c r="D85" s="105">
        <v>62058.269</v>
      </c>
      <c r="E85" s="105">
        <v>2930</v>
      </c>
      <c r="F85" s="105">
        <v>1</v>
      </c>
      <c r="G85" s="105">
        <v>9</v>
      </c>
      <c r="H85" s="105">
        <v>1</v>
      </c>
      <c r="I85" s="105">
        <v>1</v>
      </c>
      <c r="J85" s="105">
        <v>1</v>
      </c>
      <c r="M85" t="s">
        <v>239</v>
      </c>
      <c r="N85" t="s">
        <v>239</v>
      </c>
      <c r="O85" t="s">
        <v>239</v>
      </c>
      <c r="P85">
        <v>34</v>
      </c>
      <c r="Q85" t="s">
        <v>239</v>
      </c>
      <c r="R85" t="s">
        <v>239</v>
      </c>
      <c r="S85" t="s">
        <v>239</v>
      </c>
      <c r="T85" t="s">
        <v>239</v>
      </c>
      <c r="U85" t="s">
        <v>169</v>
      </c>
      <c r="V85" t="s">
        <v>186</v>
      </c>
    </row>
    <row r="86" spans="2:22">
      <c r="B86">
        <v>85</v>
      </c>
      <c r="C86" t="s">
        <v>239</v>
      </c>
      <c r="D86" s="105">
        <v>9607.9500000000007</v>
      </c>
      <c r="E86" s="105">
        <v>7600</v>
      </c>
      <c r="F86" s="105">
        <v>1</v>
      </c>
      <c r="G86" s="105">
        <v>9</v>
      </c>
      <c r="H86" s="105">
        <v>1</v>
      </c>
      <c r="I86" s="105">
        <v>1</v>
      </c>
      <c r="J86" s="105">
        <v>1</v>
      </c>
      <c r="M86" t="s">
        <v>239</v>
      </c>
      <c r="N86" t="s">
        <v>239</v>
      </c>
      <c r="O86" t="s">
        <v>239</v>
      </c>
      <c r="P86">
        <v>34</v>
      </c>
      <c r="Q86" t="s">
        <v>239</v>
      </c>
      <c r="R86" t="s">
        <v>239</v>
      </c>
      <c r="S86" t="s">
        <v>239</v>
      </c>
      <c r="T86" t="s">
        <v>239</v>
      </c>
      <c r="U86" t="s">
        <v>169</v>
      </c>
      <c r="V86" t="s">
        <v>186</v>
      </c>
    </row>
    <row r="87" spans="2:22">
      <c r="B87">
        <v>86</v>
      </c>
      <c r="C87" t="s">
        <v>239</v>
      </c>
      <c r="D87" s="105">
        <v>215.04</v>
      </c>
      <c r="E87" s="105">
        <v>21400</v>
      </c>
      <c r="F87" s="105">
        <v>1</v>
      </c>
      <c r="G87" s="105">
        <v>9</v>
      </c>
      <c r="H87" s="105">
        <v>1</v>
      </c>
      <c r="I87" s="105">
        <v>1</v>
      </c>
      <c r="J87" s="105">
        <v>1</v>
      </c>
      <c r="M87" t="s">
        <v>239</v>
      </c>
      <c r="N87" t="s">
        <v>239</v>
      </c>
      <c r="O87" t="s">
        <v>239</v>
      </c>
      <c r="P87">
        <v>34</v>
      </c>
      <c r="Q87" t="s">
        <v>239</v>
      </c>
      <c r="R87" t="s">
        <v>239</v>
      </c>
      <c r="S87" t="s">
        <v>239</v>
      </c>
      <c r="T87" t="s">
        <v>239</v>
      </c>
      <c r="U87" t="s">
        <v>169</v>
      </c>
      <c r="V87" t="s">
        <v>186</v>
      </c>
    </row>
    <row r="88" spans="2:22">
      <c r="B88">
        <v>87</v>
      </c>
      <c r="C88" t="s">
        <v>239</v>
      </c>
      <c r="D88" s="105">
        <v>906.1</v>
      </c>
      <c r="E88" s="105">
        <v>10752</v>
      </c>
      <c r="F88" s="105">
        <v>1</v>
      </c>
      <c r="G88" s="105">
        <v>9</v>
      </c>
      <c r="H88" s="105">
        <v>1</v>
      </c>
      <c r="I88" s="105">
        <v>1</v>
      </c>
      <c r="J88" s="105">
        <v>1</v>
      </c>
      <c r="M88" t="s">
        <v>239</v>
      </c>
      <c r="N88" t="s">
        <v>239</v>
      </c>
      <c r="O88" t="s">
        <v>239</v>
      </c>
      <c r="P88">
        <v>34</v>
      </c>
      <c r="Q88" t="s">
        <v>239</v>
      </c>
      <c r="R88" t="s">
        <v>239</v>
      </c>
      <c r="S88" t="s">
        <v>239</v>
      </c>
      <c r="T88" t="s">
        <v>239</v>
      </c>
      <c r="U88" t="s">
        <v>169</v>
      </c>
      <c r="V88" t="s">
        <v>186</v>
      </c>
    </row>
    <row r="89" spans="2:22">
      <c r="B89">
        <v>88</v>
      </c>
      <c r="C89" t="s">
        <v>239</v>
      </c>
      <c r="D89" s="105">
        <v>62058.269</v>
      </c>
      <c r="E89" s="105">
        <v>290</v>
      </c>
      <c r="F89" s="105">
        <v>1</v>
      </c>
      <c r="G89" s="105">
        <v>9</v>
      </c>
      <c r="H89" s="105">
        <v>1</v>
      </c>
      <c r="I89" s="105">
        <v>1</v>
      </c>
      <c r="J89" s="105">
        <v>1</v>
      </c>
      <c r="M89" t="s">
        <v>239</v>
      </c>
      <c r="N89" t="s">
        <v>239</v>
      </c>
      <c r="O89" t="s">
        <v>239</v>
      </c>
      <c r="P89">
        <v>35</v>
      </c>
      <c r="Q89" t="s">
        <v>239</v>
      </c>
      <c r="R89" t="s">
        <v>239</v>
      </c>
      <c r="S89" t="s">
        <v>239</v>
      </c>
      <c r="T89" t="s">
        <v>239</v>
      </c>
      <c r="U89" t="s">
        <v>170</v>
      </c>
      <c r="V89" t="s">
        <v>186</v>
      </c>
    </row>
    <row r="90" spans="2:22">
      <c r="B90">
        <v>89</v>
      </c>
      <c r="C90" t="s">
        <v>239</v>
      </c>
      <c r="D90" s="105">
        <v>9607.9500000000007</v>
      </c>
      <c r="E90" s="105">
        <v>300</v>
      </c>
      <c r="F90" s="105">
        <v>1</v>
      </c>
      <c r="G90" s="105">
        <v>9</v>
      </c>
      <c r="H90" s="105">
        <v>1</v>
      </c>
      <c r="I90" s="105">
        <v>1</v>
      </c>
      <c r="J90" s="105">
        <v>1</v>
      </c>
      <c r="M90" t="s">
        <v>239</v>
      </c>
      <c r="N90" t="s">
        <v>239</v>
      </c>
      <c r="O90" t="s">
        <v>239</v>
      </c>
      <c r="P90">
        <v>35</v>
      </c>
      <c r="Q90" t="s">
        <v>239</v>
      </c>
      <c r="R90" t="s">
        <v>239</v>
      </c>
      <c r="S90" t="s">
        <v>239</v>
      </c>
      <c r="T90" t="s">
        <v>239</v>
      </c>
      <c r="U90" t="s">
        <v>170</v>
      </c>
      <c r="V90" t="s">
        <v>186</v>
      </c>
    </row>
    <row r="91" spans="2:22">
      <c r="B91">
        <v>90</v>
      </c>
      <c r="C91" t="s">
        <v>239</v>
      </c>
      <c r="D91" s="105">
        <v>9607.9500000000007</v>
      </c>
      <c r="E91" s="105">
        <v>6700</v>
      </c>
      <c r="F91" s="105">
        <v>1</v>
      </c>
      <c r="G91" s="105">
        <v>9</v>
      </c>
      <c r="H91" s="105">
        <v>1</v>
      </c>
      <c r="I91" s="105">
        <v>1</v>
      </c>
      <c r="J91" s="105">
        <v>1</v>
      </c>
      <c r="M91" t="s">
        <v>239</v>
      </c>
      <c r="N91" t="s">
        <v>239</v>
      </c>
      <c r="O91" t="s">
        <v>239</v>
      </c>
      <c r="P91">
        <v>35</v>
      </c>
      <c r="Q91" t="s">
        <v>239</v>
      </c>
      <c r="R91" t="s">
        <v>239</v>
      </c>
      <c r="S91" t="s">
        <v>239</v>
      </c>
      <c r="T91" t="s">
        <v>239</v>
      </c>
      <c r="U91" t="s">
        <v>170</v>
      </c>
      <c r="V91" t="s">
        <v>186</v>
      </c>
    </row>
    <row r="92" spans="2:22">
      <c r="B92">
        <v>91</v>
      </c>
      <c r="C92" t="s">
        <v>239</v>
      </c>
      <c r="D92" s="105">
        <v>215.04</v>
      </c>
      <c r="E92" s="105">
        <v>11900</v>
      </c>
      <c r="F92" s="105">
        <v>1</v>
      </c>
      <c r="G92" s="105">
        <v>9</v>
      </c>
      <c r="H92" s="105">
        <v>1</v>
      </c>
      <c r="I92" s="105">
        <v>1</v>
      </c>
      <c r="J92" s="105">
        <v>1</v>
      </c>
      <c r="M92" t="s">
        <v>239</v>
      </c>
      <c r="N92" t="s">
        <v>239</v>
      </c>
      <c r="O92" t="s">
        <v>239</v>
      </c>
      <c r="P92">
        <v>35</v>
      </c>
      <c r="Q92" t="s">
        <v>239</v>
      </c>
      <c r="R92" t="s">
        <v>239</v>
      </c>
      <c r="S92" t="s">
        <v>239</v>
      </c>
      <c r="T92" t="s">
        <v>239</v>
      </c>
      <c r="U92" t="s">
        <v>170</v>
      </c>
      <c r="V92" t="s">
        <v>186</v>
      </c>
    </row>
    <row r="93" spans="2:22">
      <c r="B93">
        <v>92</v>
      </c>
      <c r="C93" t="s">
        <v>239</v>
      </c>
      <c r="D93" s="105">
        <v>906.1</v>
      </c>
      <c r="E93" s="105">
        <v>2688</v>
      </c>
      <c r="F93" s="105">
        <v>1</v>
      </c>
      <c r="G93" s="105">
        <v>9</v>
      </c>
      <c r="H93" s="105">
        <v>1</v>
      </c>
      <c r="I93" s="105">
        <v>1</v>
      </c>
      <c r="J93" s="105">
        <v>1</v>
      </c>
      <c r="M93" t="s">
        <v>239</v>
      </c>
      <c r="N93" t="s">
        <v>239</v>
      </c>
      <c r="O93" t="s">
        <v>239</v>
      </c>
      <c r="P93">
        <v>35</v>
      </c>
      <c r="Q93" t="s">
        <v>239</v>
      </c>
      <c r="R93" t="s">
        <v>239</v>
      </c>
      <c r="S93" t="s">
        <v>239</v>
      </c>
      <c r="T93" t="s">
        <v>239</v>
      </c>
      <c r="U93" t="s">
        <v>170</v>
      </c>
      <c r="V93" t="s">
        <v>186</v>
      </c>
    </row>
    <row r="94" spans="2:22">
      <c r="B94">
        <v>93</v>
      </c>
      <c r="C94" t="s">
        <v>239</v>
      </c>
      <c r="D94" s="105">
        <v>906.01</v>
      </c>
      <c r="E94" s="105">
        <v>5376</v>
      </c>
      <c r="F94" s="105">
        <v>1</v>
      </c>
      <c r="G94" s="105">
        <v>9</v>
      </c>
      <c r="H94" s="105">
        <v>1</v>
      </c>
      <c r="I94" s="105">
        <v>1</v>
      </c>
      <c r="J94" s="105">
        <v>1</v>
      </c>
      <c r="M94" t="s">
        <v>239</v>
      </c>
      <c r="N94" t="s">
        <v>239</v>
      </c>
      <c r="O94" t="s">
        <v>239</v>
      </c>
      <c r="P94">
        <v>35</v>
      </c>
      <c r="Q94" t="s">
        <v>239</v>
      </c>
      <c r="R94" t="s">
        <v>239</v>
      </c>
      <c r="S94" t="s">
        <v>239</v>
      </c>
      <c r="T94" t="s">
        <v>239</v>
      </c>
      <c r="U94" t="s">
        <v>170</v>
      </c>
      <c r="V94" t="s">
        <v>186</v>
      </c>
    </row>
    <row r="95" spans="2:22">
      <c r="B95">
        <v>94</v>
      </c>
      <c r="C95" t="s">
        <v>239</v>
      </c>
      <c r="D95" s="105">
        <v>9607.9500000000007</v>
      </c>
      <c r="E95" s="105">
        <v>4200</v>
      </c>
      <c r="F95" s="105">
        <v>1</v>
      </c>
      <c r="G95" s="105">
        <v>9</v>
      </c>
      <c r="H95" s="105">
        <v>1</v>
      </c>
      <c r="I95" s="105">
        <v>1</v>
      </c>
      <c r="J95" s="105">
        <v>1</v>
      </c>
      <c r="M95" t="s">
        <v>239</v>
      </c>
      <c r="N95" t="s">
        <v>239</v>
      </c>
      <c r="O95" t="s">
        <v>239</v>
      </c>
      <c r="P95">
        <v>36</v>
      </c>
      <c r="Q95" t="s">
        <v>239</v>
      </c>
      <c r="R95" t="s">
        <v>239</v>
      </c>
      <c r="S95" t="s">
        <v>239</v>
      </c>
      <c r="T95" t="s">
        <v>239</v>
      </c>
      <c r="U95" t="s">
        <v>171</v>
      </c>
      <c r="V95" t="s">
        <v>186</v>
      </c>
    </row>
    <row r="96" spans="2:22">
      <c r="B96">
        <v>95</v>
      </c>
      <c r="C96" t="s">
        <v>239</v>
      </c>
      <c r="D96" s="105">
        <v>62058.269</v>
      </c>
      <c r="E96" s="105">
        <v>750</v>
      </c>
      <c r="F96" s="105">
        <v>1</v>
      </c>
      <c r="G96" s="105">
        <v>9</v>
      </c>
      <c r="H96" s="105">
        <v>1</v>
      </c>
      <c r="I96" s="105">
        <v>1</v>
      </c>
      <c r="J96" s="105">
        <v>1</v>
      </c>
      <c r="M96" t="s">
        <v>239</v>
      </c>
      <c r="N96" t="s">
        <v>239</v>
      </c>
      <c r="O96" t="s">
        <v>239</v>
      </c>
      <c r="P96">
        <v>36</v>
      </c>
      <c r="Q96" t="s">
        <v>239</v>
      </c>
      <c r="R96" t="s">
        <v>239</v>
      </c>
      <c r="S96" t="s">
        <v>239</v>
      </c>
      <c r="T96" t="s">
        <v>239</v>
      </c>
      <c r="U96" t="s">
        <v>171</v>
      </c>
      <c r="V96" t="s">
        <v>186</v>
      </c>
    </row>
    <row r="97" spans="2:22">
      <c r="B97">
        <v>96</v>
      </c>
      <c r="C97" t="s">
        <v>239</v>
      </c>
      <c r="D97" s="105">
        <v>1160.682</v>
      </c>
      <c r="E97" s="105">
        <v>2500</v>
      </c>
      <c r="F97" s="105">
        <v>1</v>
      </c>
      <c r="G97" s="105">
        <v>9</v>
      </c>
      <c r="H97" s="105">
        <v>1</v>
      </c>
      <c r="I97" s="105">
        <v>1</v>
      </c>
      <c r="J97" s="105">
        <v>1</v>
      </c>
      <c r="M97" t="s">
        <v>239</v>
      </c>
      <c r="N97" t="s">
        <v>239</v>
      </c>
      <c r="O97" t="s">
        <v>239</v>
      </c>
      <c r="P97">
        <v>36</v>
      </c>
      <c r="Q97" t="s">
        <v>239</v>
      </c>
      <c r="R97" t="s">
        <v>239</v>
      </c>
      <c r="S97" t="s">
        <v>239</v>
      </c>
      <c r="T97" t="s">
        <v>239</v>
      </c>
      <c r="U97" t="s">
        <v>171</v>
      </c>
      <c r="V97" t="s">
        <v>186</v>
      </c>
    </row>
    <row r="98" spans="2:22">
      <c r="B98">
        <v>97</v>
      </c>
      <c r="C98" t="s">
        <v>239</v>
      </c>
      <c r="D98" s="105">
        <v>215.04</v>
      </c>
      <c r="E98" s="105">
        <v>11400</v>
      </c>
      <c r="F98" s="105">
        <v>1</v>
      </c>
      <c r="G98" s="105">
        <v>9</v>
      </c>
      <c r="H98" s="105">
        <v>1</v>
      </c>
      <c r="I98" s="105">
        <v>1</v>
      </c>
      <c r="J98" s="105">
        <v>1</v>
      </c>
      <c r="M98" t="s">
        <v>239</v>
      </c>
      <c r="N98" t="s">
        <v>239</v>
      </c>
      <c r="O98" t="s">
        <v>239</v>
      </c>
      <c r="P98">
        <v>36</v>
      </c>
      <c r="Q98" t="s">
        <v>239</v>
      </c>
      <c r="R98" t="s">
        <v>239</v>
      </c>
      <c r="S98" t="s">
        <v>239</v>
      </c>
      <c r="T98" t="s">
        <v>239</v>
      </c>
      <c r="U98" t="s">
        <v>171</v>
      </c>
      <c r="V98" t="s">
        <v>186</v>
      </c>
    </row>
    <row r="99" spans="2:22">
      <c r="B99">
        <v>98</v>
      </c>
      <c r="C99" t="s">
        <v>239</v>
      </c>
      <c r="D99" s="105">
        <v>906.01</v>
      </c>
      <c r="E99" s="105">
        <v>6048</v>
      </c>
      <c r="F99" s="105">
        <v>1</v>
      </c>
      <c r="G99" s="105">
        <v>9</v>
      </c>
      <c r="H99" s="105">
        <v>1</v>
      </c>
      <c r="I99" s="105">
        <v>1</v>
      </c>
      <c r="J99" s="105">
        <v>1</v>
      </c>
      <c r="M99" t="s">
        <v>239</v>
      </c>
      <c r="N99" t="s">
        <v>239</v>
      </c>
      <c r="O99" t="s">
        <v>239</v>
      </c>
      <c r="P99">
        <v>36</v>
      </c>
      <c r="Q99" t="s">
        <v>239</v>
      </c>
      <c r="R99" t="s">
        <v>239</v>
      </c>
      <c r="S99" t="s">
        <v>239</v>
      </c>
      <c r="T99" t="s">
        <v>239</v>
      </c>
      <c r="U99" t="s">
        <v>171</v>
      </c>
      <c r="V99" t="s">
        <v>186</v>
      </c>
    </row>
    <row r="100" spans="2:22">
      <c r="B100">
        <v>99</v>
      </c>
      <c r="C100" t="s">
        <v>239</v>
      </c>
      <c r="D100" s="105">
        <v>9607.9500000000007</v>
      </c>
      <c r="E100" s="105">
        <v>7700</v>
      </c>
      <c r="F100" s="105">
        <v>1</v>
      </c>
      <c r="G100" s="105">
        <v>9</v>
      </c>
      <c r="H100" s="105">
        <v>1</v>
      </c>
      <c r="I100" s="105">
        <v>1</v>
      </c>
      <c r="J100" s="105">
        <v>1</v>
      </c>
      <c r="M100" t="s">
        <v>239</v>
      </c>
      <c r="N100" t="s">
        <v>239</v>
      </c>
      <c r="O100" t="s">
        <v>239</v>
      </c>
      <c r="P100">
        <v>37</v>
      </c>
      <c r="Q100" t="s">
        <v>239</v>
      </c>
      <c r="R100" t="s">
        <v>239</v>
      </c>
      <c r="S100" t="s">
        <v>239</v>
      </c>
      <c r="T100" t="s">
        <v>239</v>
      </c>
      <c r="U100" t="s">
        <v>172</v>
      </c>
      <c r="V100" t="s">
        <v>186</v>
      </c>
    </row>
    <row r="101" spans="2:22">
      <c r="B101">
        <v>100</v>
      </c>
      <c r="C101" t="s">
        <v>239</v>
      </c>
      <c r="D101" s="105">
        <v>1160.682</v>
      </c>
      <c r="E101" s="105">
        <v>3000</v>
      </c>
      <c r="F101" s="105">
        <v>1</v>
      </c>
      <c r="G101" s="105">
        <v>9</v>
      </c>
      <c r="H101" s="105">
        <v>1</v>
      </c>
      <c r="I101" s="105">
        <v>1</v>
      </c>
      <c r="J101" s="105">
        <v>1</v>
      </c>
      <c r="M101" t="s">
        <v>239</v>
      </c>
      <c r="N101" t="s">
        <v>239</v>
      </c>
      <c r="O101" t="s">
        <v>239</v>
      </c>
      <c r="P101">
        <v>37</v>
      </c>
      <c r="Q101" t="s">
        <v>239</v>
      </c>
      <c r="R101" t="s">
        <v>239</v>
      </c>
      <c r="S101" t="s">
        <v>239</v>
      </c>
      <c r="T101" t="s">
        <v>239</v>
      </c>
      <c r="U101" t="s">
        <v>172</v>
      </c>
      <c r="V101" t="s">
        <v>186</v>
      </c>
    </row>
    <row r="102" spans="2:22">
      <c r="B102">
        <v>101</v>
      </c>
      <c r="C102" t="s">
        <v>239</v>
      </c>
      <c r="D102" s="105">
        <v>215.04</v>
      </c>
      <c r="E102" s="105">
        <v>14300</v>
      </c>
      <c r="F102" s="105">
        <v>1</v>
      </c>
      <c r="G102" s="105">
        <v>9</v>
      </c>
      <c r="H102" s="105">
        <v>1</v>
      </c>
      <c r="I102" s="105">
        <v>1</v>
      </c>
      <c r="J102" s="105">
        <v>1</v>
      </c>
      <c r="M102" t="s">
        <v>239</v>
      </c>
      <c r="N102" t="s">
        <v>239</v>
      </c>
      <c r="O102" t="s">
        <v>239</v>
      </c>
      <c r="P102">
        <v>37</v>
      </c>
      <c r="Q102" t="s">
        <v>239</v>
      </c>
      <c r="R102" t="s">
        <v>239</v>
      </c>
      <c r="S102" t="s">
        <v>239</v>
      </c>
      <c r="T102" t="s">
        <v>239</v>
      </c>
      <c r="U102" t="s">
        <v>172</v>
      </c>
      <c r="V102" t="s">
        <v>186</v>
      </c>
    </row>
    <row r="103" spans="2:22">
      <c r="B103">
        <v>102</v>
      </c>
      <c r="C103" t="s">
        <v>239</v>
      </c>
      <c r="D103" s="105">
        <v>906.01</v>
      </c>
      <c r="E103" s="105">
        <v>9408</v>
      </c>
      <c r="F103" s="105">
        <v>1</v>
      </c>
      <c r="G103" s="105">
        <v>9</v>
      </c>
      <c r="H103" s="105">
        <v>1</v>
      </c>
      <c r="I103" s="105">
        <v>1</v>
      </c>
      <c r="J103" s="105">
        <v>1</v>
      </c>
      <c r="M103" t="s">
        <v>239</v>
      </c>
      <c r="N103" t="s">
        <v>239</v>
      </c>
      <c r="O103" t="s">
        <v>239</v>
      </c>
      <c r="P103">
        <v>37</v>
      </c>
      <c r="Q103" t="s">
        <v>239</v>
      </c>
      <c r="R103" t="s">
        <v>239</v>
      </c>
      <c r="S103" t="s">
        <v>239</v>
      </c>
      <c r="T103" t="s">
        <v>239</v>
      </c>
      <c r="U103" t="s">
        <v>172</v>
      </c>
      <c r="V103" t="s">
        <v>186</v>
      </c>
    </row>
    <row r="104" spans="2:22">
      <c r="B104">
        <v>103</v>
      </c>
      <c r="C104" t="s">
        <v>239</v>
      </c>
      <c r="D104" s="105">
        <v>62058.269</v>
      </c>
      <c r="E104" s="105">
        <v>900</v>
      </c>
      <c r="F104" s="105">
        <v>1</v>
      </c>
      <c r="G104" s="105">
        <v>9</v>
      </c>
      <c r="H104" s="105">
        <v>1</v>
      </c>
      <c r="I104" s="105">
        <v>1</v>
      </c>
      <c r="J104" s="105">
        <v>1</v>
      </c>
      <c r="M104" t="s">
        <v>239</v>
      </c>
      <c r="N104" t="s">
        <v>239</v>
      </c>
      <c r="O104" t="s">
        <v>239</v>
      </c>
      <c r="P104">
        <v>38</v>
      </c>
      <c r="Q104" t="s">
        <v>239</v>
      </c>
      <c r="R104" t="s">
        <v>239</v>
      </c>
      <c r="S104" t="s">
        <v>239</v>
      </c>
      <c r="T104" t="s">
        <v>239</v>
      </c>
      <c r="U104" t="s">
        <v>161</v>
      </c>
      <c r="V104" t="s">
        <v>186</v>
      </c>
    </row>
    <row r="105" spans="2:22">
      <c r="B105">
        <v>104</v>
      </c>
      <c r="C105" t="s">
        <v>239</v>
      </c>
      <c r="D105" s="105">
        <v>9607.9500000000007</v>
      </c>
      <c r="E105" s="105">
        <v>8500</v>
      </c>
      <c r="F105" s="105">
        <v>1</v>
      </c>
      <c r="G105" s="105">
        <v>9</v>
      </c>
      <c r="H105" s="105">
        <v>1</v>
      </c>
      <c r="I105" s="105">
        <v>1</v>
      </c>
      <c r="J105" s="105">
        <v>1</v>
      </c>
      <c r="M105" t="s">
        <v>239</v>
      </c>
      <c r="N105" t="s">
        <v>239</v>
      </c>
      <c r="O105" t="s">
        <v>239</v>
      </c>
      <c r="P105">
        <v>38</v>
      </c>
      <c r="Q105" t="s">
        <v>239</v>
      </c>
      <c r="R105" t="s">
        <v>239</v>
      </c>
      <c r="S105" t="s">
        <v>239</v>
      </c>
      <c r="T105" t="s">
        <v>239</v>
      </c>
      <c r="U105" t="s">
        <v>161</v>
      </c>
      <c r="V105" t="s">
        <v>186</v>
      </c>
    </row>
    <row r="106" spans="2:22">
      <c r="B106">
        <v>105</v>
      </c>
      <c r="C106" t="s">
        <v>239</v>
      </c>
      <c r="D106" s="105">
        <v>215.04</v>
      </c>
      <c r="E106" s="105">
        <v>10800</v>
      </c>
      <c r="F106" s="105">
        <v>1</v>
      </c>
      <c r="G106" s="105">
        <v>9</v>
      </c>
      <c r="H106" s="105">
        <v>1</v>
      </c>
      <c r="I106" s="105">
        <v>1</v>
      </c>
      <c r="J106" s="105">
        <v>1</v>
      </c>
      <c r="M106" t="s">
        <v>239</v>
      </c>
      <c r="N106" t="s">
        <v>239</v>
      </c>
      <c r="O106" t="s">
        <v>239</v>
      </c>
      <c r="P106">
        <v>38</v>
      </c>
      <c r="Q106" t="s">
        <v>239</v>
      </c>
      <c r="R106" t="s">
        <v>239</v>
      </c>
      <c r="S106" t="s">
        <v>239</v>
      </c>
      <c r="T106" t="s">
        <v>239</v>
      </c>
      <c r="U106" t="s">
        <v>161</v>
      </c>
      <c r="V106" t="s">
        <v>186</v>
      </c>
    </row>
    <row r="107" spans="2:22">
      <c r="B107">
        <v>106</v>
      </c>
      <c r="C107" t="s">
        <v>239</v>
      </c>
      <c r="D107" s="105">
        <v>906.01</v>
      </c>
      <c r="E107" s="105">
        <v>3360</v>
      </c>
      <c r="F107" s="105">
        <v>1</v>
      </c>
      <c r="G107" s="105">
        <v>9</v>
      </c>
      <c r="H107" s="105">
        <v>1</v>
      </c>
      <c r="I107" s="105">
        <v>1</v>
      </c>
      <c r="J107" s="105">
        <v>1</v>
      </c>
      <c r="M107" t="s">
        <v>239</v>
      </c>
      <c r="N107" t="s">
        <v>239</v>
      </c>
      <c r="O107" t="s">
        <v>239</v>
      </c>
      <c r="P107">
        <v>38</v>
      </c>
      <c r="Q107" t="s">
        <v>239</v>
      </c>
      <c r="R107" t="s">
        <v>239</v>
      </c>
      <c r="S107" t="s">
        <v>239</v>
      </c>
      <c r="T107" t="s">
        <v>239</v>
      </c>
      <c r="U107" t="s">
        <v>161</v>
      </c>
      <c r="V107" t="s">
        <v>186</v>
      </c>
    </row>
    <row r="108" spans="2:22">
      <c r="B108">
        <v>107</v>
      </c>
      <c r="C108" t="s">
        <v>239</v>
      </c>
      <c r="D108" s="105">
        <v>62058.269</v>
      </c>
      <c r="E108" s="105">
        <v>430</v>
      </c>
      <c r="F108" s="105">
        <v>1</v>
      </c>
      <c r="G108" s="105">
        <v>9</v>
      </c>
      <c r="H108" s="105">
        <v>1</v>
      </c>
      <c r="I108" s="105">
        <v>1</v>
      </c>
      <c r="J108" s="105">
        <v>1</v>
      </c>
      <c r="M108" t="s">
        <v>239</v>
      </c>
      <c r="N108" t="s">
        <v>239</v>
      </c>
      <c r="O108" t="s">
        <v>239</v>
      </c>
      <c r="P108">
        <v>39</v>
      </c>
      <c r="Q108" t="s">
        <v>239</v>
      </c>
      <c r="R108" t="s">
        <v>239</v>
      </c>
      <c r="S108" t="s">
        <v>239</v>
      </c>
      <c r="T108" t="s">
        <v>239</v>
      </c>
      <c r="U108" t="s">
        <v>173</v>
      </c>
      <c r="V108" t="s">
        <v>186</v>
      </c>
    </row>
    <row r="109" spans="2:22">
      <c r="B109">
        <v>108</v>
      </c>
      <c r="C109" t="s">
        <v>239</v>
      </c>
      <c r="D109" s="105">
        <v>9607.9500000000007</v>
      </c>
      <c r="E109" s="105">
        <v>8100</v>
      </c>
      <c r="F109" s="105">
        <v>1</v>
      </c>
      <c r="G109" s="105">
        <v>9</v>
      </c>
      <c r="H109" s="105">
        <v>1</v>
      </c>
      <c r="I109" s="105">
        <v>1</v>
      </c>
      <c r="J109" s="105">
        <v>1</v>
      </c>
      <c r="M109" t="s">
        <v>239</v>
      </c>
      <c r="N109" t="s">
        <v>239</v>
      </c>
      <c r="O109" t="s">
        <v>239</v>
      </c>
      <c r="P109">
        <v>39</v>
      </c>
      <c r="Q109" t="s">
        <v>239</v>
      </c>
      <c r="R109" t="s">
        <v>239</v>
      </c>
      <c r="S109" t="s">
        <v>239</v>
      </c>
      <c r="T109" t="s">
        <v>239</v>
      </c>
      <c r="U109" t="s">
        <v>173</v>
      </c>
      <c r="V109" t="s">
        <v>186</v>
      </c>
    </row>
    <row r="110" spans="2:22">
      <c r="B110">
        <v>109</v>
      </c>
      <c r="C110" t="s">
        <v>239</v>
      </c>
      <c r="D110" s="105">
        <v>215.04</v>
      </c>
      <c r="E110" s="105">
        <v>9300</v>
      </c>
      <c r="F110" s="105">
        <v>1</v>
      </c>
      <c r="G110" s="105">
        <v>9</v>
      </c>
      <c r="H110" s="105">
        <v>1</v>
      </c>
      <c r="I110" s="105">
        <v>1</v>
      </c>
      <c r="J110" s="105">
        <v>1</v>
      </c>
      <c r="M110" t="s">
        <v>239</v>
      </c>
      <c r="N110" t="s">
        <v>239</v>
      </c>
      <c r="O110" t="s">
        <v>239</v>
      </c>
      <c r="P110">
        <v>39</v>
      </c>
      <c r="Q110" t="s">
        <v>239</v>
      </c>
      <c r="R110" t="s">
        <v>239</v>
      </c>
      <c r="S110" t="s">
        <v>239</v>
      </c>
      <c r="T110" t="s">
        <v>239</v>
      </c>
      <c r="U110" t="s">
        <v>173</v>
      </c>
      <c r="V110" t="s">
        <v>186</v>
      </c>
    </row>
    <row r="111" spans="2:22">
      <c r="B111">
        <v>110</v>
      </c>
      <c r="C111" t="s">
        <v>239</v>
      </c>
      <c r="D111" s="105">
        <v>906.01</v>
      </c>
      <c r="E111" s="105">
        <v>6048</v>
      </c>
      <c r="F111" s="105">
        <v>1</v>
      </c>
      <c r="G111" s="105">
        <v>9</v>
      </c>
      <c r="H111" s="105">
        <v>1</v>
      </c>
      <c r="I111" s="105">
        <v>1</v>
      </c>
      <c r="J111" s="105">
        <v>1</v>
      </c>
      <c r="M111" t="s">
        <v>239</v>
      </c>
      <c r="N111" t="s">
        <v>239</v>
      </c>
      <c r="O111" t="s">
        <v>239</v>
      </c>
      <c r="P111">
        <v>39</v>
      </c>
      <c r="Q111" t="s">
        <v>239</v>
      </c>
      <c r="R111" t="s">
        <v>239</v>
      </c>
      <c r="S111" t="s">
        <v>239</v>
      </c>
      <c r="T111" t="s">
        <v>239</v>
      </c>
      <c r="U111" t="s">
        <v>173</v>
      </c>
      <c r="V111" t="s">
        <v>186</v>
      </c>
    </row>
    <row r="112" spans="2:22">
      <c r="B112">
        <v>111</v>
      </c>
      <c r="C112" t="s">
        <v>239</v>
      </c>
      <c r="D112" s="105">
        <v>62058.269</v>
      </c>
      <c r="E112" s="105">
        <v>160</v>
      </c>
      <c r="F112" s="105">
        <v>1</v>
      </c>
      <c r="G112" s="105">
        <v>9</v>
      </c>
      <c r="H112" s="105">
        <v>1</v>
      </c>
      <c r="I112" s="105">
        <v>1</v>
      </c>
      <c r="J112" s="105">
        <v>1</v>
      </c>
      <c r="M112" t="s">
        <v>239</v>
      </c>
      <c r="N112" t="s">
        <v>239</v>
      </c>
      <c r="O112" t="s">
        <v>239</v>
      </c>
      <c r="P112">
        <v>40</v>
      </c>
      <c r="Q112" t="s">
        <v>239</v>
      </c>
      <c r="R112" t="s">
        <v>239</v>
      </c>
      <c r="S112" t="s">
        <v>239</v>
      </c>
      <c r="T112" t="s">
        <v>239</v>
      </c>
      <c r="U112" t="s">
        <v>174</v>
      </c>
      <c r="V112" t="s">
        <v>186</v>
      </c>
    </row>
    <row r="113" spans="2:22">
      <c r="B113">
        <v>112</v>
      </c>
      <c r="C113" t="s">
        <v>239</v>
      </c>
      <c r="D113" s="105">
        <v>9607.9500000000007</v>
      </c>
      <c r="E113" s="105">
        <v>3500</v>
      </c>
      <c r="F113" s="105">
        <v>1</v>
      </c>
      <c r="G113" s="105">
        <v>9</v>
      </c>
      <c r="H113" s="105">
        <v>1</v>
      </c>
      <c r="I113" s="105">
        <v>1</v>
      </c>
      <c r="J113" s="105">
        <v>1</v>
      </c>
      <c r="M113" t="s">
        <v>239</v>
      </c>
      <c r="N113" t="s">
        <v>239</v>
      </c>
      <c r="O113" t="s">
        <v>239</v>
      </c>
      <c r="P113">
        <v>40</v>
      </c>
      <c r="Q113" t="s">
        <v>239</v>
      </c>
      <c r="R113" t="s">
        <v>239</v>
      </c>
      <c r="S113" t="s">
        <v>239</v>
      </c>
      <c r="T113" t="s">
        <v>239</v>
      </c>
      <c r="U113" t="s">
        <v>174</v>
      </c>
      <c r="V113" t="s">
        <v>186</v>
      </c>
    </row>
    <row r="114" spans="2:22">
      <c r="B114">
        <v>113</v>
      </c>
      <c r="C114" t="s">
        <v>239</v>
      </c>
      <c r="D114" s="105">
        <v>215.04</v>
      </c>
      <c r="E114" s="105">
        <v>6500</v>
      </c>
      <c r="F114" s="105">
        <v>1</v>
      </c>
      <c r="G114" s="105">
        <v>9</v>
      </c>
      <c r="H114" s="105">
        <v>1</v>
      </c>
      <c r="I114" s="105">
        <v>1</v>
      </c>
      <c r="J114" s="105">
        <v>1</v>
      </c>
      <c r="M114" t="s">
        <v>239</v>
      </c>
      <c r="N114" t="s">
        <v>239</v>
      </c>
      <c r="O114" t="s">
        <v>239</v>
      </c>
      <c r="P114">
        <v>40</v>
      </c>
      <c r="Q114" t="s">
        <v>239</v>
      </c>
      <c r="R114" t="s">
        <v>239</v>
      </c>
      <c r="S114" t="s">
        <v>239</v>
      </c>
      <c r="T114" t="s">
        <v>239</v>
      </c>
      <c r="U114" t="s">
        <v>174</v>
      </c>
      <c r="V114" t="s">
        <v>186</v>
      </c>
    </row>
    <row r="115" spans="2:22">
      <c r="B115">
        <v>114</v>
      </c>
      <c r="C115" t="s">
        <v>239</v>
      </c>
      <c r="D115" s="105">
        <v>9607.9500000000007</v>
      </c>
      <c r="E115" s="105">
        <v>9500</v>
      </c>
      <c r="F115" s="105">
        <v>1</v>
      </c>
      <c r="G115" s="105">
        <v>9</v>
      </c>
      <c r="H115" s="105">
        <v>1</v>
      </c>
      <c r="I115" s="105">
        <v>1</v>
      </c>
      <c r="J115" s="105">
        <v>1</v>
      </c>
      <c r="M115" t="s">
        <v>239</v>
      </c>
      <c r="N115" t="s">
        <v>239</v>
      </c>
      <c r="O115" t="s">
        <v>239</v>
      </c>
      <c r="P115">
        <v>41</v>
      </c>
      <c r="Q115" t="s">
        <v>239</v>
      </c>
      <c r="R115" t="s">
        <v>239</v>
      </c>
      <c r="S115" t="s">
        <v>239</v>
      </c>
      <c r="T115" t="s">
        <v>239</v>
      </c>
      <c r="U115" t="s">
        <v>175</v>
      </c>
      <c r="V115" t="s">
        <v>186</v>
      </c>
    </row>
    <row r="116" spans="2:22">
      <c r="B116">
        <v>115</v>
      </c>
      <c r="C116" t="s">
        <v>239</v>
      </c>
      <c r="D116" s="105">
        <v>9607.9500000000007</v>
      </c>
      <c r="E116" s="105">
        <v>500</v>
      </c>
      <c r="F116" s="105">
        <v>1</v>
      </c>
      <c r="G116" s="105">
        <v>9</v>
      </c>
      <c r="H116" s="105">
        <v>1</v>
      </c>
      <c r="I116" s="105">
        <v>1</v>
      </c>
      <c r="J116" s="105">
        <v>1</v>
      </c>
      <c r="M116" t="s">
        <v>239</v>
      </c>
      <c r="N116" t="s">
        <v>239</v>
      </c>
      <c r="O116" t="s">
        <v>239</v>
      </c>
      <c r="P116">
        <v>41</v>
      </c>
      <c r="Q116" t="s">
        <v>239</v>
      </c>
      <c r="R116" t="s">
        <v>239</v>
      </c>
      <c r="S116" t="s">
        <v>239</v>
      </c>
      <c r="T116" t="s">
        <v>239</v>
      </c>
      <c r="U116" t="s">
        <v>175</v>
      </c>
      <c r="V116" t="s">
        <v>186</v>
      </c>
    </row>
    <row r="117" spans="2:22">
      <c r="B117">
        <v>116</v>
      </c>
      <c r="C117" t="s">
        <v>239</v>
      </c>
      <c r="D117" s="105">
        <v>62058.269</v>
      </c>
      <c r="E117" s="105">
        <v>2080</v>
      </c>
      <c r="F117" s="105">
        <v>1</v>
      </c>
      <c r="G117" s="105">
        <v>9</v>
      </c>
      <c r="H117" s="105">
        <v>1</v>
      </c>
      <c r="I117" s="105">
        <v>1</v>
      </c>
      <c r="J117" s="105">
        <v>1</v>
      </c>
      <c r="M117" t="s">
        <v>239</v>
      </c>
      <c r="N117" t="s">
        <v>239</v>
      </c>
      <c r="O117" t="s">
        <v>239</v>
      </c>
      <c r="P117">
        <v>41</v>
      </c>
      <c r="Q117" t="s">
        <v>239</v>
      </c>
      <c r="R117" t="s">
        <v>239</v>
      </c>
      <c r="S117" t="s">
        <v>239</v>
      </c>
      <c r="T117" t="s">
        <v>239</v>
      </c>
      <c r="U117" t="s">
        <v>175</v>
      </c>
      <c r="V117" t="s">
        <v>186</v>
      </c>
    </row>
    <row r="118" spans="2:22">
      <c r="B118">
        <v>117</v>
      </c>
      <c r="C118" t="s">
        <v>239</v>
      </c>
      <c r="D118" s="105">
        <v>215.04</v>
      </c>
      <c r="E118" s="105">
        <v>3700</v>
      </c>
      <c r="F118" s="105">
        <v>1</v>
      </c>
      <c r="G118" s="105">
        <v>9</v>
      </c>
      <c r="H118" s="105">
        <v>1</v>
      </c>
      <c r="I118" s="105">
        <v>1</v>
      </c>
      <c r="J118" s="105">
        <v>1</v>
      </c>
      <c r="M118" t="s">
        <v>239</v>
      </c>
      <c r="N118" t="s">
        <v>239</v>
      </c>
      <c r="O118" t="s">
        <v>239</v>
      </c>
      <c r="P118">
        <v>41</v>
      </c>
      <c r="Q118" t="s">
        <v>239</v>
      </c>
      <c r="R118" t="s">
        <v>239</v>
      </c>
      <c r="S118" t="s">
        <v>239</v>
      </c>
      <c r="T118" t="s">
        <v>239</v>
      </c>
      <c r="U118" t="s">
        <v>175</v>
      </c>
      <c r="V118" t="s">
        <v>186</v>
      </c>
    </row>
    <row r="119" spans="2:22">
      <c r="B119">
        <v>118</v>
      </c>
      <c r="C119" t="s">
        <v>239</v>
      </c>
      <c r="D119" s="105">
        <v>906.01</v>
      </c>
      <c r="E119" s="105">
        <v>10080</v>
      </c>
      <c r="F119" s="105">
        <v>1</v>
      </c>
      <c r="G119" s="105">
        <v>9</v>
      </c>
      <c r="H119" s="105">
        <v>1</v>
      </c>
      <c r="I119" s="105">
        <v>1</v>
      </c>
      <c r="J119" s="105">
        <v>1</v>
      </c>
      <c r="M119" t="s">
        <v>239</v>
      </c>
      <c r="N119" t="s">
        <v>239</v>
      </c>
      <c r="O119" t="s">
        <v>239</v>
      </c>
      <c r="P119">
        <v>41</v>
      </c>
      <c r="Q119" t="s">
        <v>239</v>
      </c>
      <c r="R119" t="s">
        <v>239</v>
      </c>
      <c r="S119" t="s">
        <v>239</v>
      </c>
      <c r="T119" t="s">
        <v>239</v>
      </c>
      <c r="U119" t="s">
        <v>175</v>
      </c>
      <c r="V119" t="s">
        <v>186</v>
      </c>
    </row>
    <row r="120" spans="2:22">
      <c r="B120">
        <v>119</v>
      </c>
      <c r="C120" t="s">
        <v>239</v>
      </c>
      <c r="D120" s="105">
        <v>83370.7</v>
      </c>
      <c r="E120" s="105">
        <v>50</v>
      </c>
      <c r="F120" s="105">
        <v>1</v>
      </c>
      <c r="G120" s="105">
        <v>9</v>
      </c>
      <c r="H120" s="105">
        <v>1</v>
      </c>
      <c r="I120" s="105">
        <v>1</v>
      </c>
      <c r="J120" s="105">
        <v>1</v>
      </c>
      <c r="M120" t="s">
        <v>239</v>
      </c>
      <c r="N120" t="s">
        <v>239</v>
      </c>
      <c r="O120" t="s">
        <v>239</v>
      </c>
      <c r="P120">
        <v>42</v>
      </c>
      <c r="Q120" t="s">
        <v>239</v>
      </c>
      <c r="R120" t="s">
        <v>239</v>
      </c>
      <c r="S120" t="s">
        <v>239</v>
      </c>
      <c r="T120" t="s">
        <v>239</v>
      </c>
      <c r="U120" t="s">
        <v>160</v>
      </c>
      <c r="V120" t="s">
        <v>186</v>
      </c>
    </row>
    <row r="121" spans="2:22">
      <c r="B121">
        <v>120</v>
      </c>
      <c r="C121" t="s">
        <v>239</v>
      </c>
      <c r="D121" s="105">
        <v>62058.269</v>
      </c>
      <c r="E121" s="105">
        <v>2290</v>
      </c>
      <c r="F121" s="105">
        <v>1</v>
      </c>
      <c r="G121" s="105">
        <v>9</v>
      </c>
      <c r="H121" s="105">
        <v>1</v>
      </c>
      <c r="I121" s="105">
        <v>1</v>
      </c>
      <c r="J121" s="105">
        <v>1</v>
      </c>
      <c r="M121" t="s">
        <v>239</v>
      </c>
      <c r="N121" t="s">
        <v>239</v>
      </c>
      <c r="O121" t="s">
        <v>239</v>
      </c>
      <c r="P121">
        <v>42</v>
      </c>
      <c r="Q121" t="s">
        <v>239</v>
      </c>
      <c r="R121" t="s">
        <v>239</v>
      </c>
      <c r="S121" t="s">
        <v>239</v>
      </c>
      <c r="T121" t="s">
        <v>239</v>
      </c>
      <c r="U121" t="s">
        <v>160</v>
      </c>
      <c r="V121" t="s">
        <v>186</v>
      </c>
    </row>
    <row r="122" spans="2:22">
      <c r="B122">
        <v>121</v>
      </c>
      <c r="C122" t="s">
        <v>239</v>
      </c>
      <c r="D122" s="105">
        <v>9607.9500000000007</v>
      </c>
      <c r="E122" s="105">
        <v>7000</v>
      </c>
      <c r="F122" s="105">
        <v>1</v>
      </c>
      <c r="G122" s="105">
        <v>9</v>
      </c>
      <c r="H122" s="105">
        <v>1</v>
      </c>
      <c r="I122" s="105">
        <v>1</v>
      </c>
      <c r="J122" s="105">
        <v>1</v>
      </c>
      <c r="M122" t="s">
        <v>239</v>
      </c>
      <c r="N122" t="s">
        <v>239</v>
      </c>
      <c r="O122" t="s">
        <v>239</v>
      </c>
      <c r="P122">
        <v>42</v>
      </c>
      <c r="Q122" t="s">
        <v>239</v>
      </c>
      <c r="R122" t="s">
        <v>239</v>
      </c>
      <c r="S122" t="s">
        <v>239</v>
      </c>
      <c r="T122" t="s">
        <v>239</v>
      </c>
      <c r="U122" t="s">
        <v>160</v>
      </c>
      <c r="V122" t="s">
        <v>186</v>
      </c>
    </row>
    <row r="123" spans="2:22">
      <c r="B123">
        <v>122</v>
      </c>
      <c r="C123" t="s">
        <v>239</v>
      </c>
      <c r="D123" s="105">
        <v>1160.682</v>
      </c>
      <c r="E123" s="105">
        <v>5000</v>
      </c>
      <c r="F123" s="105">
        <v>1</v>
      </c>
      <c r="G123" s="105">
        <v>9</v>
      </c>
      <c r="H123" s="105">
        <v>1</v>
      </c>
      <c r="I123" s="105">
        <v>1</v>
      </c>
      <c r="J123" s="105">
        <v>1</v>
      </c>
      <c r="M123" t="s">
        <v>239</v>
      </c>
      <c r="N123" t="s">
        <v>239</v>
      </c>
      <c r="O123" t="s">
        <v>239</v>
      </c>
      <c r="P123">
        <v>42</v>
      </c>
      <c r="Q123" t="s">
        <v>239</v>
      </c>
      <c r="R123" t="s">
        <v>239</v>
      </c>
      <c r="S123" t="s">
        <v>239</v>
      </c>
      <c r="T123" t="s">
        <v>239</v>
      </c>
      <c r="U123" t="s">
        <v>160</v>
      </c>
      <c r="V123" t="s">
        <v>186</v>
      </c>
    </row>
    <row r="124" spans="2:22">
      <c r="B124">
        <v>123</v>
      </c>
      <c r="C124" t="s">
        <v>239</v>
      </c>
      <c r="D124" s="105">
        <v>30197.3</v>
      </c>
      <c r="E124" s="105">
        <v>225</v>
      </c>
      <c r="F124" s="105">
        <v>1</v>
      </c>
      <c r="G124" s="105">
        <v>9</v>
      </c>
      <c r="H124" s="105">
        <v>1</v>
      </c>
      <c r="I124" s="105">
        <v>1</v>
      </c>
      <c r="J124" s="105">
        <v>1</v>
      </c>
      <c r="M124" t="s">
        <v>239</v>
      </c>
      <c r="N124" t="s">
        <v>239</v>
      </c>
      <c r="O124" t="s">
        <v>239</v>
      </c>
      <c r="P124">
        <v>42</v>
      </c>
      <c r="Q124" t="s">
        <v>239</v>
      </c>
      <c r="R124" t="s">
        <v>239</v>
      </c>
      <c r="S124" t="s">
        <v>239</v>
      </c>
      <c r="T124" t="s">
        <v>239</v>
      </c>
      <c r="U124" t="s">
        <v>160</v>
      </c>
      <c r="V124" t="s">
        <v>186</v>
      </c>
    </row>
    <row r="125" spans="2:22">
      <c r="B125">
        <v>124</v>
      </c>
      <c r="C125" t="s">
        <v>239</v>
      </c>
      <c r="D125" s="105">
        <v>906.1</v>
      </c>
      <c r="E125" s="105">
        <v>8064</v>
      </c>
      <c r="F125" s="105">
        <v>1</v>
      </c>
      <c r="G125" s="105">
        <v>9</v>
      </c>
      <c r="H125" s="105">
        <v>1</v>
      </c>
      <c r="I125" s="105">
        <v>1</v>
      </c>
      <c r="J125" s="105">
        <v>1</v>
      </c>
      <c r="M125" t="s">
        <v>239</v>
      </c>
      <c r="N125" t="s">
        <v>239</v>
      </c>
      <c r="O125" t="s">
        <v>239</v>
      </c>
      <c r="P125">
        <v>42</v>
      </c>
      <c r="Q125" t="s">
        <v>239</v>
      </c>
      <c r="R125" t="s">
        <v>239</v>
      </c>
      <c r="S125" t="s">
        <v>239</v>
      </c>
      <c r="T125" t="s">
        <v>239</v>
      </c>
      <c r="U125" t="s">
        <v>160</v>
      </c>
      <c r="V125" t="s">
        <v>186</v>
      </c>
    </row>
    <row r="126" spans="2:22">
      <c r="B126">
        <v>125</v>
      </c>
      <c r="C126" t="s">
        <v>239</v>
      </c>
      <c r="D126" s="105">
        <v>215.04</v>
      </c>
      <c r="E126" s="105">
        <v>7500</v>
      </c>
      <c r="F126" s="105">
        <v>1</v>
      </c>
      <c r="G126" s="105">
        <v>9</v>
      </c>
      <c r="H126" s="105">
        <v>1</v>
      </c>
      <c r="I126" s="105">
        <v>1</v>
      </c>
      <c r="J126" s="105">
        <v>1</v>
      </c>
      <c r="M126" t="s">
        <v>239</v>
      </c>
      <c r="N126" t="s">
        <v>239</v>
      </c>
      <c r="O126" t="s">
        <v>239</v>
      </c>
      <c r="P126">
        <v>42</v>
      </c>
      <c r="Q126" t="s">
        <v>239</v>
      </c>
      <c r="R126" t="s">
        <v>239</v>
      </c>
      <c r="S126" t="s">
        <v>239</v>
      </c>
      <c r="T126" t="s">
        <v>239</v>
      </c>
      <c r="U126" t="s">
        <v>160</v>
      </c>
      <c r="V126" t="s">
        <v>186</v>
      </c>
    </row>
    <row r="127" spans="2:22">
      <c r="B127">
        <v>126</v>
      </c>
      <c r="C127" t="s">
        <v>239</v>
      </c>
      <c r="D127" s="105">
        <v>1160.682</v>
      </c>
      <c r="E127" s="105">
        <v>8800</v>
      </c>
      <c r="F127" s="105">
        <v>1</v>
      </c>
      <c r="G127" s="105">
        <v>9</v>
      </c>
      <c r="H127" s="105">
        <v>1</v>
      </c>
      <c r="I127" s="105">
        <v>1</v>
      </c>
      <c r="J127" s="105">
        <v>1</v>
      </c>
      <c r="M127" t="s">
        <v>239</v>
      </c>
      <c r="N127" t="s">
        <v>239</v>
      </c>
      <c r="O127" t="s">
        <v>239</v>
      </c>
      <c r="P127">
        <v>43</v>
      </c>
      <c r="Q127" t="s">
        <v>239</v>
      </c>
      <c r="R127" t="s">
        <v>239</v>
      </c>
      <c r="S127" t="s">
        <v>239</v>
      </c>
      <c r="T127" t="s">
        <v>239</v>
      </c>
      <c r="U127" t="s">
        <v>165</v>
      </c>
      <c r="V127" t="s">
        <v>186</v>
      </c>
    </row>
    <row r="128" spans="2:22">
      <c r="B128">
        <v>127</v>
      </c>
      <c r="C128" t="s">
        <v>239</v>
      </c>
      <c r="D128" s="105">
        <v>943.1</v>
      </c>
      <c r="E128" s="105">
        <v>42900</v>
      </c>
      <c r="F128" s="105">
        <v>1</v>
      </c>
      <c r="G128" s="105">
        <v>9</v>
      </c>
      <c r="H128" s="105">
        <v>1</v>
      </c>
      <c r="I128" s="105">
        <v>1</v>
      </c>
      <c r="J128" s="105">
        <v>1</v>
      </c>
      <c r="M128" t="s">
        <v>239</v>
      </c>
      <c r="N128" t="s">
        <v>239</v>
      </c>
      <c r="O128" t="s">
        <v>239</v>
      </c>
      <c r="P128">
        <v>43</v>
      </c>
      <c r="Q128" t="s">
        <v>239</v>
      </c>
      <c r="R128" t="s">
        <v>239</v>
      </c>
      <c r="S128" t="s">
        <v>239</v>
      </c>
      <c r="T128" t="s">
        <v>239</v>
      </c>
      <c r="U128" t="s">
        <v>165</v>
      </c>
      <c r="V128" t="s">
        <v>186</v>
      </c>
    </row>
    <row r="129" spans="2:22">
      <c r="B129">
        <v>128</v>
      </c>
      <c r="C129" t="s">
        <v>239</v>
      </c>
      <c r="D129" s="105">
        <v>943.1</v>
      </c>
      <c r="E129" s="105">
        <v>10400</v>
      </c>
      <c r="F129" s="105">
        <v>1</v>
      </c>
      <c r="G129" s="105">
        <v>9</v>
      </c>
      <c r="H129" s="105">
        <v>1</v>
      </c>
      <c r="I129" s="105">
        <v>1</v>
      </c>
      <c r="J129" s="105">
        <v>1</v>
      </c>
      <c r="M129" t="s">
        <v>239</v>
      </c>
      <c r="N129" t="s">
        <v>239</v>
      </c>
      <c r="O129" t="s">
        <v>239</v>
      </c>
      <c r="P129">
        <v>44</v>
      </c>
      <c r="Q129" t="s">
        <v>239</v>
      </c>
      <c r="R129" t="s">
        <v>239</v>
      </c>
      <c r="S129" t="s">
        <v>239</v>
      </c>
      <c r="T129" t="s">
        <v>239</v>
      </c>
      <c r="U129" t="s">
        <v>167</v>
      </c>
      <c r="V129" t="s">
        <v>186</v>
      </c>
    </row>
    <row r="130" spans="2:22">
      <c r="B130">
        <v>129</v>
      </c>
      <c r="C130" t="s">
        <v>239</v>
      </c>
      <c r="D130" s="105">
        <v>906.01</v>
      </c>
      <c r="E130" s="105">
        <v>7392</v>
      </c>
      <c r="F130" s="105">
        <v>1</v>
      </c>
      <c r="G130" s="105">
        <v>9</v>
      </c>
      <c r="H130" s="105">
        <v>1</v>
      </c>
      <c r="I130" s="105">
        <v>1</v>
      </c>
      <c r="J130" s="105">
        <v>1</v>
      </c>
      <c r="M130" t="s">
        <v>239</v>
      </c>
      <c r="N130" t="s">
        <v>239</v>
      </c>
      <c r="O130" t="s">
        <v>239</v>
      </c>
      <c r="P130">
        <v>44</v>
      </c>
      <c r="Q130" t="s">
        <v>239</v>
      </c>
      <c r="R130" t="s">
        <v>239</v>
      </c>
      <c r="S130" t="s">
        <v>239</v>
      </c>
      <c r="T130" t="s">
        <v>239</v>
      </c>
      <c r="U130" t="s">
        <v>167</v>
      </c>
      <c r="V130" t="s">
        <v>186</v>
      </c>
    </row>
    <row r="131" spans="2:22">
      <c r="B131">
        <v>130</v>
      </c>
      <c r="C131" t="s">
        <v>239</v>
      </c>
      <c r="D131" s="105">
        <v>943.1</v>
      </c>
      <c r="E131" s="105">
        <v>12900</v>
      </c>
      <c r="F131" s="105">
        <v>1</v>
      </c>
      <c r="G131" s="105">
        <v>9</v>
      </c>
      <c r="H131" s="105">
        <v>1</v>
      </c>
      <c r="I131" s="105">
        <v>1</v>
      </c>
      <c r="J131" s="105">
        <v>1</v>
      </c>
      <c r="M131" t="s">
        <v>239</v>
      </c>
      <c r="N131" t="s">
        <v>239</v>
      </c>
      <c r="O131" t="s">
        <v>239</v>
      </c>
      <c r="P131">
        <v>45</v>
      </c>
      <c r="Q131" t="s">
        <v>239</v>
      </c>
      <c r="R131" t="s">
        <v>239</v>
      </c>
      <c r="S131" t="s">
        <v>239</v>
      </c>
      <c r="T131" t="s">
        <v>239</v>
      </c>
      <c r="U131" t="s">
        <v>164</v>
      </c>
      <c r="V131" t="s">
        <v>186</v>
      </c>
    </row>
    <row r="132" spans="2:22">
      <c r="B132">
        <v>131</v>
      </c>
      <c r="C132" t="s">
        <v>239</v>
      </c>
      <c r="D132" s="105">
        <v>906.01</v>
      </c>
      <c r="E132" s="105">
        <v>8736</v>
      </c>
      <c r="F132" s="105">
        <v>1</v>
      </c>
      <c r="G132" s="105">
        <v>9</v>
      </c>
      <c r="H132" s="105">
        <v>1</v>
      </c>
      <c r="I132" s="105">
        <v>1</v>
      </c>
      <c r="J132" s="105">
        <v>1</v>
      </c>
      <c r="M132" t="s">
        <v>239</v>
      </c>
      <c r="N132" t="s">
        <v>239</v>
      </c>
      <c r="O132" t="s">
        <v>239</v>
      </c>
      <c r="P132">
        <v>45</v>
      </c>
      <c r="Q132" t="s">
        <v>239</v>
      </c>
      <c r="R132" t="s">
        <v>239</v>
      </c>
      <c r="S132" t="s">
        <v>239</v>
      </c>
      <c r="T132" t="s">
        <v>239</v>
      </c>
      <c r="U132" t="s">
        <v>164</v>
      </c>
      <c r="V132" t="s">
        <v>186</v>
      </c>
    </row>
    <row r="133" spans="2:22">
      <c r="B133">
        <v>132</v>
      </c>
      <c r="C133" t="s">
        <v>239</v>
      </c>
      <c r="D133" s="105">
        <v>943.1</v>
      </c>
      <c r="E133" s="105">
        <v>6400</v>
      </c>
      <c r="F133" s="105">
        <v>1</v>
      </c>
      <c r="G133" s="105">
        <v>9</v>
      </c>
      <c r="H133" s="105">
        <v>1</v>
      </c>
      <c r="I133" s="105">
        <v>1</v>
      </c>
      <c r="J133" s="105">
        <v>1</v>
      </c>
      <c r="M133" t="s">
        <v>239</v>
      </c>
      <c r="N133" t="s">
        <v>239</v>
      </c>
      <c r="O133" t="s">
        <v>239</v>
      </c>
      <c r="P133">
        <v>46</v>
      </c>
      <c r="Q133" t="s">
        <v>239</v>
      </c>
      <c r="R133" t="s">
        <v>239</v>
      </c>
      <c r="S133" t="s">
        <v>239</v>
      </c>
      <c r="T133" t="s">
        <v>239</v>
      </c>
      <c r="U133" t="s">
        <v>168</v>
      </c>
      <c r="V133" t="s">
        <v>186</v>
      </c>
    </row>
    <row r="134" spans="2:22">
      <c r="B134">
        <v>133</v>
      </c>
      <c r="C134" t="s">
        <v>239</v>
      </c>
      <c r="D134" s="105">
        <v>906.01</v>
      </c>
      <c r="E134" s="105">
        <v>2688</v>
      </c>
      <c r="F134" s="105">
        <v>1</v>
      </c>
      <c r="G134" s="105">
        <v>9</v>
      </c>
      <c r="H134" s="105">
        <v>1</v>
      </c>
      <c r="I134" s="105">
        <v>1</v>
      </c>
      <c r="J134" s="105">
        <v>1</v>
      </c>
      <c r="M134" t="s">
        <v>239</v>
      </c>
      <c r="N134" t="s">
        <v>239</v>
      </c>
      <c r="O134" t="s">
        <v>239</v>
      </c>
      <c r="P134">
        <v>46</v>
      </c>
      <c r="Q134" t="s">
        <v>239</v>
      </c>
      <c r="R134" t="s">
        <v>239</v>
      </c>
      <c r="S134" t="s">
        <v>239</v>
      </c>
      <c r="T134" t="s">
        <v>239</v>
      </c>
      <c r="U134" t="s">
        <v>168</v>
      </c>
      <c r="V134" t="s">
        <v>186</v>
      </c>
    </row>
    <row r="135" spans="2:22">
      <c r="B135">
        <v>134</v>
      </c>
      <c r="C135" t="s">
        <v>239</v>
      </c>
      <c r="D135" s="105">
        <v>943.1</v>
      </c>
      <c r="E135" s="105">
        <v>26900</v>
      </c>
      <c r="F135" s="105">
        <v>1</v>
      </c>
      <c r="G135" s="105">
        <v>9</v>
      </c>
      <c r="H135" s="105">
        <v>1</v>
      </c>
      <c r="I135" s="105">
        <v>1</v>
      </c>
      <c r="J135" s="105">
        <v>1</v>
      </c>
      <c r="M135" t="s">
        <v>239</v>
      </c>
      <c r="N135" t="s">
        <v>239</v>
      </c>
      <c r="O135" t="s">
        <v>239</v>
      </c>
      <c r="P135">
        <v>47</v>
      </c>
      <c r="Q135" t="s">
        <v>239</v>
      </c>
      <c r="R135" t="s">
        <v>239</v>
      </c>
      <c r="S135" t="s">
        <v>239</v>
      </c>
      <c r="T135" t="s">
        <v>239</v>
      </c>
      <c r="U135" t="s">
        <v>169</v>
      </c>
      <c r="V135" t="s">
        <v>186</v>
      </c>
    </row>
    <row r="136" spans="2:22">
      <c r="B136">
        <v>135</v>
      </c>
      <c r="C136" t="s">
        <v>239</v>
      </c>
      <c r="D136" s="105">
        <v>906.01</v>
      </c>
      <c r="E136" s="105">
        <v>8064</v>
      </c>
      <c r="F136" s="105">
        <v>1</v>
      </c>
      <c r="G136" s="105">
        <v>9</v>
      </c>
      <c r="H136" s="105">
        <v>1</v>
      </c>
      <c r="I136" s="105">
        <v>1</v>
      </c>
      <c r="J136" s="105">
        <v>1</v>
      </c>
      <c r="M136" t="s">
        <v>239</v>
      </c>
      <c r="N136" t="s">
        <v>239</v>
      </c>
      <c r="O136" t="s">
        <v>239</v>
      </c>
      <c r="P136">
        <v>47</v>
      </c>
      <c r="Q136" t="s">
        <v>239</v>
      </c>
      <c r="R136" t="s">
        <v>239</v>
      </c>
      <c r="S136" t="s">
        <v>239</v>
      </c>
      <c r="T136" t="s">
        <v>239</v>
      </c>
      <c r="U136" t="s">
        <v>169</v>
      </c>
      <c r="V136" t="s">
        <v>186</v>
      </c>
    </row>
    <row r="137" spans="2:22">
      <c r="B137">
        <v>136</v>
      </c>
      <c r="C137" t="s">
        <v>239</v>
      </c>
      <c r="D137" s="105">
        <v>1525.3</v>
      </c>
      <c r="E137" s="105">
        <v>10752</v>
      </c>
      <c r="F137" s="105">
        <v>1</v>
      </c>
      <c r="G137" s="105">
        <v>9</v>
      </c>
      <c r="H137" s="105">
        <v>1</v>
      </c>
      <c r="I137" s="105">
        <v>1</v>
      </c>
      <c r="J137" s="105">
        <v>1</v>
      </c>
      <c r="M137" t="s">
        <v>239</v>
      </c>
      <c r="N137" t="s">
        <v>239</v>
      </c>
      <c r="O137" t="s">
        <v>239</v>
      </c>
      <c r="P137">
        <v>47</v>
      </c>
      <c r="Q137" t="s">
        <v>239</v>
      </c>
      <c r="R137" t="s">
        <v>239</v>
      </c>
      <c r="S137" t="s">
        <v>239</v>
      </c>
      <c r="T137" t="s">
        <v>239</v>
      </c>
      <c r="U137" t="s">
        <v>169</v>
      </c>
      <c r="V137" t="s">
        <v>186</v>
      </c>
    </row>
    <row r="138" spans="2:22">
      <c r="B138">
        <v>137</v>
      </c>
      <c r="C138" t="s">
        <v>239</v>
      </c>
      <c r="D138" s="105">
        <v>943.1</v>
      </c>
      <c r="E138" s="105">
        <v>14800</v>
      </c>
      <c r="F138" s="105">
        <v>1</v>
      </c>
      <c r="G138" s="105">
        <v>9</v>
      </c>
      <c r="H138" s="105">
        <v>1</v>
      </c>
      <c r="I138" s="105">
        <v>1</v>
      </c>
      <c r="J138" s="105">
        <v>1</v>
      </c>
      <c r="M138" t="s">
        <v>239</v>
      </c>
      <c r="N138" t="s">
        <v>239</v>
      </c>
      <c r="O138" t="s">
        <v>239</v>
      </c>
      <c r="P138">
        <v>48</v>
      </c>
      <c r="Q138" t="s">
        <v>239</v>
      </c>
      <c r="R138" t="s">
        <v>239</v>
      </c>
      <c r="S138" t="s">
        <v>239</v>
      </c>
      <c r="T138" t="s">
        <v>239</v>
      </c>
      <c r="U138" t="s">
        <v>170</v>
      </c>
      <c r="V138" t="s">
        <v>186</v>
      </c>
    </row>
    <row r="139" spans="2:22">
      <c r="B139">
        <v>138</v>
      </c>
      <c r="C139" t="s">
        <v>239</v>
      </c>
      <c r="D139" s="105">
        <v>1525.3</v>
      </c>
      <c r="E139" s="105">
        <v>8736</v>
      </c>
      <c r="F139" s="105">
        <v>1</v>
      </c>
      <c r="G139" s="105">
        <v>9</v>
      </c>
      <c r="H139" s="105">
        <v>1</v>
      </c>
      <c r="I139" s="105">
        <v>1</v>
      </c>
      <c r="J139" s="105">
        <v>1</v>
      </c>
      <c r="M139" t="s">
        <v>239</v>
      </c>
      <c r="N139" t="s">
        <v>239</v>
      </c>
      <c r="O139" t="s">
        <v>239</v>
      </c>
      <c r="P139">
        <v>48</v>
      </c>
      <c r="Q139" t="s">
        <v>239</v>
      </c>
      <c r="R139" t="s">
        <v>239</v>
      </c>
      <c r="S139" t="s">
        <v>239</v>
      </c>
      <c r="T139" t="s">
        <v>239</v>
      </c>
      <c r="U139" t="s">
        <v>170</v>
      </c>
      <c r="V139" t="s">
        <v>186</v>
      </c>
    </row>
    <row r="140" spans="2:22">
      <c r="B140">
        <v>139</v>
      </c>
      <c r="C140" t="s">
        <v>239</v>
      </c>
      <c r="D140" s="105">
        <v>943.1</v>
      </c>
      <c r="E140" s="105">
        <v>9300</v>
      </c>
      <c r="F140" s="105">
        <v>1</v>
      </c>
      <c r="G140" s="105">
        <v>9</v>
      </c>
      <c r="H140" s="105">
        <v>1</v>
      </c>
      <c r="I140" s="105">
        <v>1</v>
      </c>
      <c r="J140" s="105">
        <v>1</v>
      </c>
      <c r="M140" t="s">
        <v>239</v>
      </c>
      <c r="N140" t="s">
        <v>239</v>
      </c>
      <c r="O140" t="s">
        <v>239</v>
      </c>
      <c r="P140">
        <v>49</v>
      </c>
      <c r="Q140" t="s">
        <v>239</v>
      </c>
      <c r="R140" t="s">
        <v>239</v>
      </c>
      <c r="S140" t="s">
        <v>239</v>
      </c>
      <c r="T140" t="s">
        <v>239</v>
      </c>
      <c r="U140" t="s">
        <v>171</v>
      </c>
      <c r="V140" t="s">
        <v>186</v>
      </c>
    </row>
    <row r="141" spans="2:22">
      <c r="B141">
        <v>140</v>
      </c>
      <c r="C141" t="s">
        <v>239</v>
      </c>
      <c r="D141" s="105">
        <v>1525.3</v>
      </c>
      <c r="E141" s="105">
        <v>6048</v>
      </c>
      <c r="F141" s="105">
        <v>1</v>
      </c>
      <c r="G141" s="105">
        <v>9</v>
      </c>
      <c r="H141" s="105">
        <v>1</v>
      </c>
      <c r="I141" s="105">
        <v>1</v>
      </c>
      <c r="J141" s="105">
        <v>1</v>
      </c>
      <c r="M141" t="s">
        <v>239</v>
      </c>
      <c r="N141" t="s">
        <v>239</v>
      </c>
      <c r="O141" t="s">
        <v>239</v>
      </c>
      <c r="P141">
        <v>49</v>
      </c>
      <c r="Q141" t="s">
        <v>239</v>
      </c>
      <c r="R141" t="s">
        <v>239</v>
      </c>
      <c r="S141" t="s">
        <v>239</v>
      </c>
      <c r="T141" t="s">
        <v>239</v>
      </c>
      <c r="U141" t="s">
        <v>171</v>
      </c>
      <c r="V141" t="s">
        <v>186</v>
      </c>
    </row>
    <row r="142" spans="2:22">
      <c r="B142">
        <v>141</v>
      </c>
      <c r="C142" t="s">
        <v>239</v>
      </c>
      <c r="D142" s="105">
        <v>943.1</v>
      </c>
      <c r="E142" s="105">
        <v>15900</v>
      </c>
      <c r="F142" s="105">
        <v>1</v>
      </c>
      <c r="G142" s="105">
        <v>9</v>
      </c>
      <c r="H142" s="105">
        <v>1</v>
      </c>
      <c r="I142" s="105">
        <v>1</v>
      </c>
      <c r="J142" s="105">
        <v>1</v>
      </c>
      <c r="M142" t="s">
        <v>239</v>
      </c>
      <c r="N142" t="s">
        <v>239</v>
      </c>
      <c r="O142" t="s">
        <v>239</v>
      </c>
      <c r="P142">
        <v>50</v>
      </c>
      <c r="Q142" t="s">
        <v>239</v>
      </c>
      <c r="R142" t="s">
        <v>239</v>
      </c>
      <c r="S142" t="s">
        <v>239</v>
      </c>
      <c r="T142" t="s">
        <v>239</v>
      </c>
      <c r="U142" t="s">
        <v>172</v>
      </c>
      <c r="V142" t="s">
        <v>186</v>
      </c>
    </row>
    <row r="143" spans="2:22">
      <c r="B143">
        <v>142</v>
      </c>
      <c r="C143" t="s">
        <v>239</v>
      </c>
      <c r="D143" s="105">
        <v>1525.3</v>
      </c>
      <c r="E143" s="105">
        <v>10080</v>
      </c>
      <c r="F143" s="105">
        <v>1</v>
      </c>
      <c r="G143" s="105">
        <v>9</v>
      </c>
      <c r="H143" s="105">
        <v>1</v>
      </c>
      <c r="I143" s="105">
        <v>1</v>
      </c>
      <c r="J143" s="105">
        <v>1</v>
      </c>
      <c r="M143" t="s">
        <v>239</v>
      </c>
      <c r="N143" t="s">
        <v>239</v>
      </c>
      <c r="O143" t="s">
        <v>239</v>
      </c>
      <c r="P143">
        <v>50</v>
      </c>
      <c r="Q143" t="s">
        <v>239</v>
      </c>
      <c r="R143" t="s">
        <v>239</v>
      </c>
      <c r="S143" t="s">
        <v>239</v>
      </c>
      <c r="T143" t="s">
        <v>239</v>
      </c>
      <c r="U143" t="s">
        <v>172</v>
      </c>
      <c r="V143" t="s">
        <v>186</v>
      </c>
    </row>
    <row r="144" spans="2:22">
      <c r="B144">
        <v>143</v>
      </c>
      <c r="C144" t="s">
        <v>239</v>
      </c>
      <c r="D144" s="105">
        <v>943.1</v>
      </c>
      <c r="E144" s="105">
        <v>15700</v>
      </c>
      <c r="F144" s="105">
        <v>1</v>
      </c>
      <c r="G144" s="105">
        <v>9</v>
      </c>
      <c r="H144" s="105">
        <v>1</v>
      </c>
      <c r="I144" s="105">
        <v>1</v>
      </c>
      <c r="J144" s="105">
        <v>1</v>
      </c>
      <c r="M144" t="s">
        <v>239</v>
      </c>
      <c r="N144" t="s">
        <v>239</v>
      </c>
      <c r="O144" t="s">
        <v>239</v>
      </c>
      <c r="P144">
        <v>51</v>
      </c>
      <c r="Q144" t="s">
        <v>239</v>
      </c>
      <c r="R144" t="s">
        <v>239</v>
      </c>
      <c r="S144" t="s">
        <v>239</v>
      </c>
      <c r="T144" t="s">
        <v>239</v>
      </c>
      <c r="U144" t="s">
        <v>161</v>
      </c>
      <c r="V144" t="s">
        <v>186</v>
      </c>
    </row>
    <row r="145" spans="2:22">
      <c r="B145">
        <v>144</v>
      </c>
      <c r="C145" t="s">
        <v>239</v>
      </c>
      <c r="D145" s="105">
        <v>1525.3</v>
      </c>
      <c r="E145" s="105">
        <v>3360</v>
      </c>
      <c r="F145" s="105">
        <v>1</v>
      </c>
      <c r="G145" s="105">
        <v>9</v>
      </c>
      <c r="H145" s="105">
        <v>1</v>
      </c>
      <c r="I145" s="105">
        <v>1</v>
      </c>
      <c r="J145" s="105">
        <v>1</v>
      </c>
      <c r="M145" t="s">
        <v>239</v>
      </c>
      <c r="N145" t="s">
        <v>239</v>
      </c>
      <c r="O145" t="s">
        <v>239</v>
      </c>
      <c r="P145">
        <v>51</v>
      </c>
      <c r="Q145" t="s">
        <v>239</v>
      </c>
      <c r="R145" t="s">
        <v>239</v>
      </c>
      <c r="S145" t="s">
        <v>239</v>
      </c>
      <c r="T145" t="s">
        <v>239</v>
      </c>
      <c r="U145" t="s">
        <v>161</v>
      </c>
      <c r="V145" t="s">
        <v>186</v>
      </c>
    </row>
    <row r="146" spans="2:22">
      <c r="B146">
        <v>145</v>
      </c>
      <c r="C146" t="s">
        <v>239</v>
      </c>
      <c r="D146" s="105">
        <v>30197.3</v>
      </c>
      <c r="E146" s="105">
        <v>200</v>
      </c>
      <c r="F146" s="105">
        <v>1</v>
      </c>
      <c r="G146" s="105">
        <v>9</v>
      </c>
      <c r="H146" s="105">
        <v>1</v>
      </c>
      <c r="I146" s="105">
        <v>1</v>
      </c>
      <c r="J146" s="105">
        <v>1</v>
      </c>
      <c r="M146" t="s">
        <v>239</v>
      </c>
      <c r="N146" t="s">
        <v>239</v>
      </c>
      <c r="O146" t="s">
        <v>239</v>
      </c>
      <c r="P146">
        <v>51</v>
      </c>
      <c r="Q146" t="s">
        <v>239</v>
      </c>
      <c r="R146" t="s">
        <v>239</v>
      </c>
      <c r="S146" t="s">
        <v>239</v>
      </c>
      <c r="T146" t="s">
        <v>239</v>
      </c>
      <c r="U146" t="s">
        <v>161</v>
      </c>
      <c r="V146" t="s">
        <v>186</v>
      </c>
    </row>
    <row r="147" spans="2:22">
      <c r="B147">
        <v>146</v>
      </c>
      <c r="C147" t="s">
        <v>239</v>
      </c>
      <c r="D147" s="105">
        <v>943.1</v>
      </c>
      <c r="E147" s="105">
        <v>19600</v>
      </c>
      <c r="F147" s="105">
        <v>1</v>
      </c>
      <c r="G147" s="105">
        <v>9</v>
      </c>
      <c r="H147" s="105">
        <v>1</v>
      </c>
      <c r="I147" s="105">
        <v>1</v>
      </c>
      <c r="J147" s="105">
        <v>1</v>
      </c>
      <c r="M147" t="s">
        <v>239</v>
      </c>
      <c r="N147" t="s">
        <v>239</v>
      </c>
      <c r="O147" t="s">
        <v>239</v>
      </c>
      <c r="P147">
        <v>52</v>
      </c>
      <c r="Q147" t="s">
        <v>239</v>
      </c>
      <c r="R147" t="s">
        <v>239</v>
      </c>
      <c r="S147" t="s">
        <v>239</v>
      </c>
      <c r="T147" t="s">
        <v>239</v>
      </c>
      <c r="U147" t="s">
        <v>173</v>
      </c>
      <c r="V147" t="s">
        <v>186</v>
      </c>
    </row>
    <row r="148" spans="2:22">
      <c r="B148">
        <v>147</v>
      </c>
      <c r="C148" t="s">
        <v>239</v>
      </c>
      <c r="D148" s="105">
        <v>1525.3</v>
      </c>
      <c r="E148" s="105">
        <v>6720</v>
      </c>
      <c r="F148" s="105">
        <v>1</v>
      </c>
      <c r="G148" s="105">
        <v>9</v>
      </c>
      <c r="H148" s="105">
        <v>1</v>
      </c>
      <c r="I148" s="105">
        <v>1</v>
      </c>
      <c r="J148" s="105">
        <v>1</v>
      </c>
      <c r="M148" t="s">
        <v>239</v>
      </c>
      <c r="N148" t="s">
        <v>239</v>
      </c>
      <c r="O148" t="s">
        <v>239</v>
      </c>
      <c r="P148">
        <v>52</v>
      </c>
      <c r="Q148" t="s">
        <v>239</v>
      </c>
      <c r="R148" t="s">
        <v>239</v>
      </c>
      <c r="S148" t="s">
        <v>239</v>
      </c>
      <c r="T148" t="s">
        <v>239</v>
      </c>
      <c r="U148" t="s">
        <v>173</v>
      </c>
      <c r="V148" t="s">
        <v>186</v>
      </c>
    </row>
    <row r="149" spans="2:22">
      <c r="B149">
        <v>148</v>
      </c>
      <c r="C149" t="s">
        <v>239</v>
      </c>
      <c r="D149" s="105">
        <v>943.1</v>
      </c>
      <c r="E149" s="105">
        <v>7900</v>
      </c>
      <c r="F149" s="105">
        <v>1</v>
      </c>
      <c r="G149" s="105">
        <v>9</v>
      </c>
      <c r="H149" s="105">
        <v>1</v>
      </c>
      <c r="I149" s="105">
        <v>1</v>
      </c>
      <c r="J149" s="105">
        <v>1</v>
      </c>
      <c r="M149" t="s">
        <v>239</v>
      </c>
      <c r="N149" t="s">
        <v>239</v>
      </c>
      <c r="O149" t="s">
        <v>239</v>
      </c>
      <c r="P149">
        <v>53</v>
      </c>
      <c r="Q149" t="s">
        <v>239</v>
      </c>
      <c r="R149" t="s">
        <v>239</v>
      </c>
      <c r="S149" t="s">
        <v>239</v>
      </c>
      <c r="T149" t="s">
        <v>239</v>
      </c>
      <c r="U149" t="s">
        <v>174</v>
      </c>
      <c r="V149" t="s">
        <v>186</v>
      </c>
    </row>
    <row r="150" spans="2:22">
      <c r="B150">
        <v>149</v>
      </c>
      <c r="C150" t="s">
        <v>239</v>
      </c>
      <c r="D150" s="105">
        <v>943.1</v>
      </c>
      <c r="E150" s="105">
        <v>17200</v>
      </c>
      <c r="F150" s="105">
        <v>1</v>
      </c>
      <c r="G150" s="105">
        <v>9</v>
      </c>
      <c r="H150" s="105">
        <v>1</v>
      </c>
      <c r="I150" s="105">
        <v>1</v>
      </c>
      <c r="J150" s="105">
        <v>1</v>
      </c>
      <c r="M150" t="s">
        <v>239</v>
      </c>
      <c r="N150" t="s">
        <v>239</v>
      </c>
      <c r="O150" t="s">
        <v>239</v>
      </c>
      <c r="P150">
        <v>54</v>
      </c>
      <c r="Q150" t="s">
        <v>239</v>
      </c>
      <c r="R150" t="s">
        <v>239</v>
      </c>
      <c r="S150" t="s">
        <v>239</v>
      </c>
      <c r="T150" t="s">
        <v>239</v>
      </c>
      <c r="U150" t="s">
        <v>175</v>
      </c>
      <c r="V150" t="s">
        <v>186</v>
      </c>
    </row>
    <row r="151" spans="2:22">
      <c r="B151">
        <v>150</v>
      </c>
      <c r="C151" t="s">
        <v>239</v>
      </c>
      <c r="D151" s="105">
        <v>1525.3</v>
      </c>
      <c r="E151" s="105">
        <v>11424</v>
      </c>
      <c r="F151" s="105">
        <v>1</v>
      </c>
      <c r="G151" s="105">
        <v>9</v>
      </c>
      <c r="H151" s="105">
        <v>1</v>
      </c>
      <c r="I151" s="105">
        <v>1</v>
      </c>
      <c r="J151" s="105">
        <v>1</v>
      </c>
      <c r="M151" t="s">
        <v>239</v>
      </c>
      <c r="N151" t="s">
        <v>239</v>
      </c>
      <c r="O151" t="s">
        <v>239</v>
      </c>
      <c r="P151">
        <v>54</v>
      </c>
      <c r="Q151" t="s">
        <v>239</v>
      </c>
      <c r="R151" t="s">
        <v>239</v>
      </c>
      <c r="S151" t="s">
        <v>239</v>
      </c>
      <c r="T151" t="s">
        <v>239</v>
      </c>
      <c r="U151" t="s">
        <v>175</v>
      </c>
      <c r="V151" t="s">
        <v>186</v>
      </c>
    </row>
    <row r="152" spans="2:22">
      <c r="B152">
        <v>151</v>
      </c>
      <c r="C152" t="s">
        <v>239</v>
      </c>
      <c r="D152" s="105">
        <v>943.1</v>
      </c>
      <c r="E152" s="105">
        <v>12000</v>
      </c>
      <c r="F152" s="105">
        <v>1</v>
      </c>
      <c r="G152" s="105">
        <v>9</v>
      </c>
      <c r="H152" s="105">
        <v>1</v>
      </c>
      <c r="I152" s="105">
        <v>1</v>
      </c>
      <c r="J152" s="105">
        <v>1</v>
      </c>
      <c r="M152" t="s">
        <v>239</v>
      </c>
      <c r="N152" t="s">
        <v>239</v>
      </c>
      <c r="O152" t="s">
        <v>239</v>
      </c>
      <c r="P152">
        <v>55</v>
      </c>
      <c r="Q152" t="s">
        <v>239</v>
      </c>
      <c r="R152" t="s">
        <v>239</v>
      </c>
      <c r="S152" t="s">
        <v>239</v>
      </c>
      <c r="T152" t="s">
        <v>239</v>
      </c>
      <c r="U152" t="s">
        <v>160</v>
      </c>
      <c r="V152" t="s">
        <v>186</v>
      </c>
    </row>
    <row r="153" spans="2:22">
      <c r="B153">
        <v>152</v>
      </c>
      <c r="C153" t="s">
        <v>239</v>
      </c>
      <c r="D153" s="105">
        <v>1525.3</v>
      </c>
      <c r="E153" s="105">
        <v>8064</v>
      </c>
      <c r="F153" s="105">
        <v>1</v>
      </c>
      <c r="G153" s="105">
        <v>9</v>
      </c>
      <c r="H153" s="105">
        <v>1</v>
      </c>
      <c r="I153" s="105">
        <v>1</v>
      </c>
      <c r="J153" s="105">
        <v>1</v>
      </c>
      <c r="M153" t="s">
        <v>239</v>
      </c>
      <c r="N153" t="s">
        <v>239</v>
      </c>
      <c r="O153" t="s">
        <v>239</v>
      </c>
      <c r="P153">
        <v>55</v>
      </c>
      <c r="Q153" t="s">
        <v>239</v>
      </c>
      <c r="R153" t="s">
        <v>239</v>
      </c>
      <c r="S153" t="s">
        <v>239</v>
      </c>
      <c r="T153" t="s">
        <v>239</v>
      </c>
      <c r="U153" t="s">
        <v>160</v>
      </c>
      <c r="V153" t="s">
        <v>186</v>
      </c>
    </row>
    <row r="154" spans="2:22">
      <c r="B154">
        <v>153</v>
      </c>
      <c r="C154" t="s">
        <v>239</v>
      </c>
      <c r="D154" s="105">
        <v>4298</v>
      </c>
      <c r="E154" s="105">
        <v>200</v>
      </c>
      <c r="F154" s="105">
        <v>1</v>
      </c>
      <c r="G154" s="105">
        <v>9</v>
      </c>
      <c r="H154" s="105">
        <v>1</v>
      </c>
      <c r="I154" s="105">
        <v>1</v>
      </c>
      <c r="J154" s="105">
        <v>1</v>
      </c>
      <c r="M154" t="s">
        <v>239</v>
      </c>
      <c r="N154" t="s">
        <v>239</v>
      </c>
      <c r="O154" t="s">
        <v>239</v>
      </c>
      <c r="P154">
        <v>56</v>
      </c>
      <c r="Q154" t="s">
        <v>239</v>
      </c>
      <c r="R154" t="s">
        <v>239</v>
      </c>
      <c r="S154" t="s">
        <v>239</v>
      </c>
      <c r="T154" t="s">
        <v>239</v>
      </c>
      <c r="U154" t="s">
        <v>177</v>
      </c>
      <c r="V154" t="s">
        <v>166</v>
      </c>
    </row>
    <row r="155" spans="2:22">
      <c r="B155">
        <v>154</v>
      </c>
      <c r="C155" t="s">
        <v>239</v>
      </c>
      <c r="D155" s="105">
        <v>1900</v>
      </c>
      <c r="E155" s="105">
        <v>480</v>
      </c>
      <c r="F155" s="105">
        <v>1</v>
      </c>
      <c r="G155" s="105">
        <v>9</v>
      </c>
      <c r="H155" s="105">
        <v>1</v>
      </c>
      <c r="I155" s="105">
        <v>1</v>
      </c>
      <c r="J155" s="105">
        <v>1</v>
      </c>
      <c r="M155" t="s">
        <v>239</v>
      </c>
      <c r="N155" t="s">
        <v>239</v>
      </c>
      <c r="O155" t="s">
        <v>239</v>
      </c>
      <c r="P155">
        <v>56</v>
      </c>
      <c r="Q155" t="s">
        <v>239</v>
      </c>
      <c r="R155" t="s">
        <v>239</v>
      </c>
      <c r="S155" t="s">
        <v>239</v>
      </c>
      <c r="T155" t="s">
        <v>239</v>
      </c>
      <c r="U155" t="s">
        <v>177</v>
      </c>
      <c r="V155" t="s">
        <v>166</v>
      </c>
    </row>
    <row r="156" spans="2:22">
      <c r="B156">
        <v>155</v>
      </c>
      <c r="C156" t="s">
        <v>239</v>
      </c>
      <c r="D156" s="105">
        <v>1900</v>
      </c>
      <c r="E156" s="105">
        <v>480</v>
      </c>
      <c r="F156" s="105">
        <v>1</v>
      </c>
      <c r="G156" s="105">
        <v>9</v>
      </c>
      <c r="H156" s="105">
        <v>1</v>
      </c>
      <c r="I156" s="105">
        <v>1</v>
      </c>
      <c r="J156" s="105">
        <v>1</v>
      </c>
      <c r="M156" t="s">
        <v>239</v>
      </c>
      <c r="N156" t="s">
        <v>239</v>
      </c>
      <c r="O156" t="s">
        <v>239</v>
      </c>
      <c r="P156">
        <v>56</v>
      </c>
      <c r="Q156" t="s">
        <v>239</v>
      </c>
      <c r="R156" t="s">
        <v>239</v>
      </c>
      <c r="S156" t="s">
        <v>239</v>
      </c>
      <c r="T156" t="s">
        <v>239</v>
      </c>
      <c r="U156" t="s">
        <v>177</v>
      </c>
      <c r="V156" t="s">
        <v>166</v>
      </c>
    </row>
    <row r="157" spans="2:22">
      <c r="B157">
        <v>156</v>
      </c>
      <c r="C157" t="s">
        <v>239</v>
      </c>
      <c r="D157" s="105">
        <v>4298</v>
      </c>
      <c r="E157" s="105">
        <v>1000</v>
      </c>
      <c r="F157" s="105">
        <v>1</v>
      </c>
      <c r="G157" s="105">
        <v>9</v>
      </c>
      <c r="H157" s="105">
        <v>1</v>
      </c>
      <c r="I157" s="105">
        <v>1</v>
      </c>
      <c r="J157" s="105">
        <v>1</v>
      </c>
      <c r="M157" t="s">
        <v>239</v>
      </c>
      <c r="N157" t="s">
        <v>239</v>
      </c>
      <c r="O157" t="s">
        <v>239</v>
      </c>
      <c r="P157">
        <v>57</v>
      </c>
      <c r="Q157" t="s">
        <v>239</v>
      </c>
      <c r="R157" t="s">
        <v>239</v>
      </c>
      <c r="S157" t="s">
        <v>239</v>
      </c>
      <c r="T157" t="s">
        <v>239</v>
      </c>
      <c r="U157" t="s">
        <v>165</v>
      </c>
      <c r="V157" t="s">
        <v>166</v>
      </c>
    </row>
    <row r="158" spans="2:22">
      <c r="B158">
        <v>157</v>
      </c>
      <c r="C158" t="s">
        <v>239</v>
      </c>
      <c r="D158" s="105">
        <v>1900</v>
      </c>
      <c r="E158" s="105">
        <v>172800</v>
      </c>
      <c r="F158" s="105">
        <v>1</v>
      </c>
      <c r="G158" s="105">
        <v>9</v>
      </c>
      <c r="H158" s="105">
        <v>1</v>
      </c>
      <c r="I158" s="105">
        <v>1</v>
      </c>
      <c r="J158" s="105">
        <v>1</v>
      </c>
      <c r="M158" t="s">
        <v>239</v>
      </c>
      <c r="N158" t="s">
        <v>239</v>
      </c>
      <c r="O158" t="s">
        <v>239</v>
      </c>
      <c r="P158">
        <v>57</v>
      </c>
      <c r="Q158" t="s">
        <v>239</v>
      </c>
      <c r="R158" t="s">
        <v>239</v>
      </c>
      <c r="S158" t="s">
        <v>239</v>
      </c>
      <c r="T158" t="s">
        <v>239</v>
      </c>
      <c r="U158" t="s">
        <v>165</v>
      </c>
      <c r="V158" t="s">
        <v>166</v>
      </c>
    </row>
    <row r="159" spans="2:22">
      <c r="B159">
        <v>158</v>
      </c>
      <c r="C159" t="s">
        <v>239</v>
      </c>
      <c r="D159" s="105">
        <v>1092</v>
      </c>
      <c r="E159" s="105">
        <v>180000</v>
      </c>
      <c r="F159" s="105">
        <v>1</v>
      </c>
      <c r="G159" s="105">
        <v>9</v>
      </c>
      <c r="H159" s="105">
        <v>1</v>
      </c>
      <c r="I159" s="105">
        <v>1</v>
      </c>
      <c r="J159" s="105">
        <v>1</v>
      </c>
      <c r="M159" t="s">
        <v>239</v>
      </c>
      <c r="N159" t="s">
        <v>239</v>
      </c>
      <c r="O159" t="s">
        <v>239</v>
      </c>
      <c r="P159">
        <v>57</v>
      </c>
      <c r="Q159" t="s">
        <v>239</v>
      </c>
      <c r="R159" t="s">
        <v>239</v>
      </c>
      <c r="S159" t="s">
        <v>239</v>
      </c>
      <c r="T159" t="s">
        <v>239</v>
      </c>
      <c r="U159" t="s">
        <v>165</v>
      </c>
      <c r="V159" t="s">
        <v>166</v>
      </c>
    </row>
    <row r="160" spans="2:22">
      <c r="B160">
        <v>159</v>
      </c>
      <c r="C160" t="s">
        <v>239</v>
      </c>
      <c r="D160" s="105">
        <v>1155</v>
      </c>
      <c r="E160" s="105">
        <v>84000</v>
      </c>
      <c r="F160" s="105">
        <v>1</v>
      </c>
      <c r="G160" s="105">
        <v>9</v>
      </c>
      <c r="H160" s="105">
        <v>1</v>
      </c>
      <c r="I160" s="105">
        <v>1</v>
      </c>
      <c r="J160" s="105">
        <v>1</v>
      </c>
      <c r="M160" t="s">
        <v>239</v>
      </c>
      <c r="N160" t="s">
        <v>239</v>
      </c>
      <c r="O160" t="s">
        <v>239</v>
      </c>
      <c r="P160">
        <v>57</v>
      </c>
      <c r="Q160" t="s">
        <v>239</v>
      </c>
      <c r="R160" t="s">
        <v>239</v>
      </c>
      <c r="S160" t="s">
        <v>239</v>
      </c>
      <c r="T160" t="s">
        <v>239</v>
      </c>
      <c r="U160" t="s">
        <v>165</v>
      </c>
      <c r="V160" t="s">
        <v>166</v>
      </c>
    </row>
    <row r="161" spans="2:22">
      <c r="B161">
        <v>160</v>
      </c>
      <c r="C161" t="s">
        <v>239</v>
      </c>
      <c r="D161" s="105">
        <v>4298</v>
      </c>
      <c r="E161" s="105">
        <v>2000</v>
      </c>
      <c r="F161" s="105">
        <v>1</v>
      </c>
      <c r="G161" s="105">
        <v>9</v>
      </c>
      <c r="H161" s="105">
        <v>1</v>
      </c>
      <c r="I161" s="105">
        <v>1</v>
      </c>
      <c r="J161" s="105">
        <v>1</v>
      </c>
      <c r="M161" t="s">
        <v>239</v>
      </c>
      <c r="N161" t="s">
        <v>239</v>
      </c>
      <c r="O161" t="s">
        <v>239</v>
      </c>
      <c r="P161">
        <v>58</v>
      </c>
      <c r="Q161" t="s">
        <v>239</v>
      </c>
      <c r="R161" t="s">
        <v>239</v>
      </c>
      <c r="S161" t="s">
        <v>239</v>
      </c>
      <c r="T161" t="s">
        <v>239</v>
      </c>
      <c r="U161" t="s">
        <v>167</v>
      </c>
      <c r="V161" t="s">
        <v>166</v>
      </c>
    </row>
    <row r="162" spans="2:22">
      <c r="B162">
        <v>161</v>
      </c>
      <c r="C162" t="s">
        <v>239</v>
      </c>
      <c r="D162" s="105">
        <v>1900</v>
      </c>
      <c r="E162" s="105">
        <v>77208</v>
      </c>
      <c r="F162" s="105">
        <v>1</v>
      </c>
      <c r="G162" s="105">
        <v>9</v>
      </c>
      <c r="H162" s="105">
        <v>1</v>
      </c>
      <c r="I162" s="105">
        <v>1</v>
      </c>
      <c r="J162" s="105">
        <v>1</v>
      </c>
      <c r="M162" t="s">
        <v>239</v>
      </c>
      <c r="N162" t="s">
        <v>239</v>
      </c>
      <c r="O162" t="s">
        <v>239</v>
      </c>
      <c r="P162">
        <v>58</v>
      </c>
      <c r="Q162" t="s">
        <v>239</v>
      </c>
      <c r="R162" t="s">
        <v>239</v>
      </c>
      <c r="S162" t="s">
        <v>239</v>
      </c>
      <c r="T162" t="s">
        <v>239</v>
      </c>
      <c r="U162" t="s">
        <v>167</v>
      </c>
      <c r="V162" t="s">
        <v>166</v>
      </c>
    </row>
    <row r="163" spans="2:22">
      <c r="B163">
        <v>162</v>
      </c>
      <c r="C163" t="s">
        <v>239</v>
      </c>
      <c r="D163" s="105">
        <v>1900</v>
      </c>
      <c r="E163" s="105">
        <v>5592</v>
      </c>
      <c r="F163" s="105">
        <v>1</v>
      </c>
      <c r="G163" s="105">
        <v>9</v>
      </c>
      <c r="H163" s="105">
        <v>1</v>
      </c>
      <c r="I163" s="105">
        <v>1</v>
      </c>
      <c r="J163" s="105">
        <v>1</v>
      </c>
      <c r="M163" t="s">
        <v>239</v>
      </c>
      <c r="N163" t="s">
        <v>239</v>
      </c>
      <c r="O163" t="s">
        <v>239</v>
      </c>
      <c r="P163">
        <v>58</v>
      </c>
      <c r="Q163" t="s">
        <v>239</v>
      </c>
      <c r="R163" t="s">
        <v>239</v>
      </c>
      <c r="S163" t="s">
        <v>239</v>
      </c>
      <c r="T163" t="s">
        <v>239</v>
      </c>
      <c r="U163" t="s">
        <v>167</v>
      </c>
      <c r="V163" t="s">
        <v>166</v>
      </c>
    </row>
    <row r="164" spans="2:22">
      <c r="B164">
        <v>163</v>
      </c>
      <c r="C164" t="s">
        <v>239</v>
      </c>
      <c r="D164" s="105">
        <v>1155</v>
      </c>
      <c r="E164" s="105">
        <v>24000</v>
      </c>
      <c r="F164" s="105">
        <v>1</v>
      </c>
      <c r="G164" s="105">
        <v>9</v>
      </c>
      <c r="H164" s="105">
        <v>1</v>
      </c>
      <c r="I164" s="105">
        <v>1</v>
      </c>
      <c r="J164" s="105">
        <v>1</v>
      </c>
      <c r="M164" t="s">
        <v>239</v>
      </c>
      <c r="N164" t="s">
        <v>239</v>
      </c>
      <c r="O164" t="s">
        <v>239</v>
      </c>
      <c r="P164">
        <v>58</v>
      </c>
      <c r="Q164" t="s">
        <v>239</v>
      </c>
      <c r="R164" t="s">
        <v>239</v>
      </c>
      <c r="S164" t="s">
        <v>239</v>
      </c>
      <c r="T164" t="s">
        <v>239</v>
      </c>
      <c r="U164" t="s">
        <v>167</v>
      </c>
      <c r="V164" t="s">
        <v>166</v>
      </c>
    </row>
    <row r="165" spans="2:22">
      <c r="B165">
        <v>164</v>
      </c>
      <c r="C165" t="s">
        <v>239</v>
      </c>
      <c r="D165" s="105">
        <v>4298</v>
      </c>
      <c r="E165" s="105">
        <v>5000</v>
      </c>
      <c r="F165" s="105">
        <v>1</v>
      </c>
      <c r="G165" s="105">
        <v>9</v>
      </c>
      <c r="H165" s="105">
        <v>1</v>
      </c>
      <c r="I165" s="105">
        <v>1</v>
      </c>
      <c r="J165" s="105">
        <v>1</v>
      </c>
      <c r="M165" t="s">
        <v>239</v>
      </c>
      <c r="N165" t="s">
        <v>239</v>
      </c>
      <c r="O165" t="s">
        <v>239</v>
      </c>
      <c r="P165">
        <v>59</v>
      </c>
      <c r="Q165" t="s">
        <v>239</v>
      </c>
      <c r="R165" t="s">
        <v>239</v>
      </c>
      <c r="S165" t="s">
        <v>239</v>
      </c>
      <c r="T165" t="s">
        <v>239</v>
      </c>
      <c r="U165" t="s">
        <v>164</v>
      </c>
      <c r="V165" t="s">
        <v>166</v>
      </c>
    </row>
    <row r="166" spans="2:22">
      <c r="B166">
        <v>165</v>
      </c>
      <c r="C166" t="s">
        <v>239</v>
      </c>
      <c r="D166" s="105">
        <v>1900</v>
      </c>
      <c r="E166" s="105">
        <v>18892</v>
      </c>
      <c r="F166" s="105">
        <v>1</v>
      </c>
      <c r="G166" s="105">
        <v>9</v>
      </c>
      <c r="H166" s="105">
        <v>1</v>
      </c>
      <c r="I166" s="105">
        <v>1</v>
      </c>
      <c r="J166" s="105">
        <v>1</v>
      </c>
      <c r="M166" t="s">
        <v>239</v>
      </c>
      <c r="N166" t="s">
        <v>239</v>
      </c>
      <c r="O166" t="s">
        <v>239</v>
      </c>
      <c r="P166">
        <v>59</v>
      </c>
      <c r="Q166" t="s">
        <v>239</v>
      </c>
      <c r="R166" t="s">
        <v>239</v>
      </c>
      <c r="S166" t="s">
        <v>239</v>
      </c>
      <c r="T166" t="s">
        <v>239</v>
      </c>
      <c r="U166" t="s">
        <v>164</v>
      </c>
      <c r="V166" t="s">
        <v>166</v>
      </c>
    </row>
    <row r="167" spans="2:22">
      <c r="B167">
        <v>166</v>
      </c>
      <c r="C167" t="s">
        <v>239</v>
      </c>
      <c r="D167" s="105">
        <v>1900</v>
      </c>
      <c r="E167" s="105">
        <v>2708</v>
      </c>
      <c r="F167" s="105">
        <v>1</v>
      </c>
      <c r="G167" s="105">
        <v>9</v>
      </c>
      <c r="H167" s="105">
        <v>1</v>
      </c>
      <c r="I167" s="105">
        <v>1</v>
      </c>
      <c r="J167" s="105">
        <v>1</v>
      </c>
      <c r="M167" t="s">
        <v>239</v>
      </c>
      <c r="N167" t="s">
        <v>239</v>
      </c>
      <c r="O167" t="s">
        <v>239</v>
      </c>
      <c r="P167">
        <v>59</v>
      </c>
      <c r="Q167" t="s">
        <v>239</v>
      </c>
      <c r="R167" t="s">
        <v>239</v>
      </c>
      <c r="S167" t="s">
        <v>239</v>
      </c>
      <c r="T167" t="s">
        <v>239</v>
      </c>
      <c r="U167" t="s">
        <v>164</v>
      </c>
      <c r="V167" t="s">
        <v>166</v>
      </c>
    </row>
    <row r="168" spans="2:22">
      <c r="B168">
        <v>167</v>
      </c>
      <c r="C168" t="s">
        <v>239</v>
      </c>
      <c r="D168" s="105">
        <v>4298</v>
      </c>
      <c r="E168" s="105">
        <v>3000</v>
      </c>
      <c r="F168" s="105">
        <v>1</v>
      </c>
      <c r="G168" s="105">
        <v>9</v>
      </c>
      <c r="H168" s="105">
        <v>1</v>
      </c>
      <c r="I168" s="105">
        <v>1</v>
      </c>
      <c r="J168" s="105">
        <v>1</v>
      </c>
      <c r="M168" t="s">
        <v>239</v>
      </c>
      <c r="N168" t="s">
        <v>239</v>
      </c>
      <c r="O168" t="s">
        <v>239</v>
      </c>
      <c r="P168">
        <v>60</v>
      </c>
      <c r="Q168" t="s">
        <v>239</v>
      </c>
      <c r="R168" t="s">
        <v>239</v>
      </c>
      <c r="S168" t="s">
        <v>239</v>
      </c>
      <c r="T168" t="s">
        <v>239</v>
      </c>
      <c r="U168" t="s">
        <v>168</v>
      </c>
      <c r="V168" t="s">
        <v>166</v>
      </c>
    </row>
    <row r="169" spans="2:22">
      <c r="B169">
        <v>168</v>
      </c>
      <c r="C169" t="s">
        <v>239</v>
      </c>
      <c r="D169" s="105">
        <v>1900</v>
      </c>
      <c r="E169" s="105">
        <v>75600</v>
      </c>
      <c r="F169" s="105">
        <v>1</v>
      </c>
      <c r="G169" s="105">
        <v>9</v>
      </c>
      <c r="H169" s="105">
        <v>1</v>
      </c>
      <c r="I169" s="105">
        <v>1</v>
      </c>
      <c r="J169" s="105">
        <v>1</v>
      </c>
      <c r="M169" t="s">
        <v>239</v>
      </c>
      <c r="N169" t="s">
        <v>239</v>
      </c>
      <c r="O169" t="s">
        <v>239</v>
      </c>
      <c r="P169">
        <v>60</v>
      </c>
      <c r="Q169" t="s">
        <v>239</v>
      </c>
      <c r="R169" t="s">
        <v>239</v>
      </c>
      <c r="S169" t="s">
        <v>239</v>
      </c>
      <c r="T169" t="s">
        <v>239</v>
      </c>
      <c r="U169" t="s">
        <v>168</v>
      </c>
      <c r="V169" t="s">
        <v>166</v>
      </c>
    </row>
    <row r="170" spans="2:22">
      <c r="B170">
        <v>169</v>
      </c>
      <c r="C170" t="s">
        <v>239</v>
      </c>
      <c r="D170" s="105">
        <v>1155</v>
      </c>
      <c r="E170" s="105">
        <v>108000</v>
      </c>
      <c r="F170" s="105">
        <v>1</v>
      </c>
      <c r="G170" s="105">
        <v>9</v>
      </c>
      <c r="H170" s="105">
        <v>1</v>
      </c>
      <c r="I170" s="105">
        <v>1</v>
      </c>
      <c r="J170" s="105">
        <v>1</v>
      </c>
      <c r="M170" t="s">
        <v>239</v>
      </c>
      <c r="N170" t="s">
        <v>239</v>
      </c>
      <c r="O170" t="s">
        <v>239</v>
      </c>
      <c r="P170">
        <v>60</v>
      </c>
      <c r="Q170" t="s">
        <v>239</v>
      </c>
      <c r="R170" t="s">
        <v>239</v>
      </c>
      <c r="S170" t="s">
        <v>239</v>
      </c>
      <c r="T170" t="s">
        <v>239</v>
      </c>
      <c r="U170" t="s">
        <v>168</v>
      </c>
      <c r="V170" t="s">
        <v>166</v>
      </c>
    </row>
    <row r="171" spans="2:22">
      <c r="B171">
        <v>170</v>
      </c>
      <c r="C171" t="s">
        <v>239</v>
      </c>
      <c r="D171" s="105">
        <v>1083</v>
      </c>
      <c r="E171" s="105">
        <v>18000</v>
      </c>
      <c r="F171" s="105">
        <v>1</v>
      </c>
      <c r="G171" s="105">
        <v>9</v>
      </c>
      <c r="H171" s="105">
        <v>1</v>
      </c>
      <c r="I171" s="105">
        <v>1</v>
      </c>
      <c r="J171" s="105">
        <v>1</v>
      </c>
      <c r="M171" t="s">
        <v>239</v>
      </c>
      <c r="N171" t="s">
        <v>239</v>
      </c>
      <c r="O171" t="s">
        <v>239</v>
      </c>
      <c r="P171">
        <v>60</v>
      </c>
      <c r="Q171" t="s">
        <v>239</v>
      </c>
      <c r="R171" t="s">
        <v>239</v>
      </c>
      <c r="S171" t="s">
        <v>239</v>
      </c>
      <c r="T171" t="s">
        <v>239</v>
      </c>
      <c r="U171" t="s">
        <v>168</v>
      </c>
      <c r="V171" t="s">
        <v>166</v>
      </c>
    </row>
    <row r="172" spans="2:22">
      <c r="B172">
        <v>171</v>
      </c>
      <c r="C172" t="s">
        <v>239</v>
      </c>
      <c r="D172" s="105">
        <v>4298</v>
      </c>
      <c r="E172" s="105">
        <v>6000</v>
      </c>
      <c r="F172" s="105">
        <v>1</v>
      </c>
      <c r="G172" s="105">
        <v>9</v>
      </c>
      <c r="H172" s="105">
        <v>1</v>
      </c>
      <c r="I172" s="105">
        <v>1</v>
      </c>
      <c r="J172" s="105">
        <v>1</v>
      </c>
      <c r="M172" t="s">
        <v>239</v>
      </c>
      <c r="N172" t="s">
        <v>239</v>
      </c>
      <c r="O172" t="s">
        <v>239</v>
      </c>
      <c r="P172">
        <v>61</v>
      </c>
      <c r="Q172" t="s">
        <v>239</v>
      </c>
      <c r="R172" t="s">
        <v>239</v>
      </c>
      <c r="S172" t="s">
        <v>239</v>
      </c>
      <c r="T172" t="s">
        <v>239</v>
      </c>
      <c r="U172" t="s">
        <v>169</v>
      </c>
      <c r="V172" t="s">
        <v>166</v>
      </c>
    </row>
    <row r="173" spans="2:22">
      <c r="B173">
        <v>172</v>
      </c>
      <c r="C173" t="s">
        <v>239</v>
      </c>
      <c r="D173" s="105">
        <v>1900</v>
      </c>
      <c r="E173" s="105">
        <v>152000</v>
      </c>
      <c r="F173" s="105">
        <v>1</v>
      </c>
      <c r="G173" s="105">
        <v>9</v>
      </c>
      <c r="H173" s="105">
        <v>1</v>
      </c>
      <c r="I173" s="105">
        <v>1</v>
      </c>
      <c r="J173" s="105">
        <v>1</v>
      </c>
      <c r="M173" t="s">
        <v>239</v>
      </c>
      <c r="N173" t="s">
        <v>239</v>
      </c>
      <c r="O173" t="s">
        <v>239</v>
      </c>
      <c r="P173">
        <v>61</v>
      </c>
      <c r="Q173" t="s">
        <v>239</v>
      </c>
      <c r="R173" t="s">
        <v>239</v>
      </c>
      <c r="S173" t="s">
        <v>239</v>
      </c>
      <c r="T173" t="s">
        <v>239</v>
      </c>
      <c r="U173" t="s">
        <v>169</v>
      </c>
      <c r="V173" t="s">
        <v>166</v>
      </c>
    </row>
    <row r="174" spans="2:22">
      <c r="B174">
        <v>173</v>
      </c>
      <c r="C174" t="s">
        <v>239</v>
      </c>
      <c r="D174" s="105">
        <v>1155</v>
      </c>
      <c r="E174" s="105">
        <v>192000</v>
      </c>
      <c r="F174" s="105">
        <v>1</v>
      </c>
      <c r="G174" s="105">
        <v>9</v>
      </c>
      <c r="H174" s="105">
        <v>1</v>
      </c>
      <c r="I174" s="105">
        <v>1</v>
      </c>
      <c r="J174" s="105">
        <v>1</v>
      </c>
      <c r="M174" t="s">
        <v>239</v>
      </c>
      <c r="N174" t="s">
        <v>239</v>
      </c>
      <c r="O174" t="s">
        <v>239</v>
      </c>
      <c r="P174">
        <v>61</v>
      </c>
      <c r="Q174" t="s">
        <v>239</v>
      </c>
      <c r="R174" t="s">
        <v>239</v>
      </c>
      <c r="S174" t="s">
        <v>239</v>
      </c>
      <c r="T174" t="s">
        <v>239</v>
      </c>
      <c r="U174" t="s">
        <v>169</v>
      </c>
      <c r="V174" t="s">
        <v>166</v>
      </c>
    </row>
    <row r="175" spans="2:22">
      <c r="B175">
        <v>174</v>
      </c>
      <c r="C175" t="s">
        <v>239</v>
      </c>
      <c r="D175" s="105">
        <v>4298</v>
      </c>
      <c r="E175" s="105">
        <v>1000</v>
      </c>
      <c r="F175" s="105">
        <v>1</v>
      </c>
      <c r="G175" s="105">
        <v>9</v>
      </c>
      <c r="H175" s="105">
        <v>1</v>
      </c>
      <c r="I175" s="105">
        <v>1</v>
      </c>
      <c r="J175" s="105">
        <v>1</v>
      </c>
      <c r="M175" t="s">
        <v>239</v>
      </c>
      <c r="N175" t="s">
        <v>239</v>
      </c>
      <c r="O175" t="s">
        <v>239</v>
      </c>
      <c r="P175">
        <v>62</v>
      </c>
      <c r="Q175" t="s">
        <v>239</v>
      </c>
      <c r="R175" t="s">
        <v>239</v>
      </c>
      <c r="S175" t="s">
        <v>239</v>
      </c>
      <c r="T175" t="s">
        <v>239</v>
      </c>
      <c r="U175" t="s">
        <v>170</v>
      </c>
      <c r="V175" t="s">
        <v>166</v>
      </c>
    </row>
    <row r="176" spans="2:22">
      <c r="B176">
        <v>175</v>
      </c>
      <c r="C176" t="s">
        <v>239</v>
      </c>
      <c r="D176" s="105">
        <v>1900</v>
      </c>
      <c r="E176" s="105">
        <v>18000</v>
      </c>
      <c r="F176" s="105">
        <v>1</v>
      </c>
      <c r="G176" s="105">
        <v>9</v>
      </c>
      <c r="H176" s="105">
        <v>1</v>
      </c>
      <c r="I176" s="105">
        <v>1</v>
      </c>
      <c r="J176" s="105">
        <v>1</v>
      </c>
      <c r="M176" t="s">
        <v>239</v>
      </c>
      <c r="N176" t="s">
        <v>239</v>
      </c>
      <c r="O176" t="s">
        <v>239</v>
      </c>
      <c r="P176">
        <v>62</v>
      </c>
      <c r="Q176" t="s">
        <v>239</v>
      </c>
      <c r="R176" t="s">
        <v>239</v>
      </c>
      <c r="S176" t="s">
        <v>239</v>
      </c>
      <c r="T176" t="s">
        <v>239</v>
      </c>
      <c r="U176" t="s">
        <v>170</v>
      </c>
      <c r="V176" t="s">
        <v>166</v>
      </c>
    </row>
    <row r="177" spans="2:22">
      <c r="B177">
        <v>176</v>
      </c>
      <c r="C177" t="s">
        <v>239</v>
      </c>
      <c r="D177" s="105">
        <v>1155</v>
      </c>
      <c r="E177" s="105">
        <v>72000</v>
      </c>
      <c r="F177" s="105">
        <v>1</v>
      </c>
      <c r="G177" s="105">
        <v>9</v>
      </c>
      <c r="H177" s="105">
        <v>1</v>
      </c>
      <c r="I177" s="105">
        <v>1</v>
      </c>
      <c r="J177" s="105">
        <v>1</v>
      </c>
      <c r="M177" t="s">
        <v>239</v>
      </c>
      <c r="N177" t="s">
        <v>239</v>
      </c>
      <c r="O177" t="s">
        <v>239</v>
      </c>
      <c r="P177">
        <v>62</v>
      </c>
      <c r="Q177" t="s">
        <v>239</v>
      </c>
      <c r="R177" t="s">
        <v>239</v>
      </c>
      <c r="S177" t="s">
        <v>239</v>
      </c>
      <c r="T177" t="s">
        <v>239</v>
      </c>
      <c r="U177" t="s">
        <v>170</v>
      </c>
      <c r="V177" t="s">
        <v>166</v>
      </c>
    </row>
    <row r="178" spans="2:22">
      <c r="B178">
        <v>177</v>
      </c>
      <c r="C178" t="s">
        <v>239</v>
      </c>
      <c r="D178" s="105">
        <v>38.997</v>
      </c>
      <c r="E178" s="105">
        <v>6000</v>
      </c>
      <c r="F178" s="105">
        <v>1</v>
      </c>
      <c r="G178" s="105">
        <v>9</v>
      </c>
      <c r="H178" s="105">
        <v>1</v>
      </c>
      <c r="I178" s="105">
        <v>1</v>
      </c>
      <c r="J178" s="105">
        <v>1</v>
      </c>
      <c r="M178" t="s">
        <v>239</v>
      </c>
      <c r="N178" t="s">
        <v>239</v>
      </c>
      <c r="O178" t="s">
        <v>239</v>
      </c>
      <c r="P178">
        <v>62</v>
      </c>
      <c r="Q178" t="s">
        <v>239</v>
      </c>
      <c r="R178" t="s">
        <v>239</v>
      </c>
      <c r="S178" t="s">
        <v>239</v>
      </c>
      <c r="T178" t="s">
        <v>239</v>
      </c>
      <c r="U178" t="s">
        <v>170</v>
      </c>
      <c r="V178" t="s">
        <v>166</v>
      </c>
    </row>
    <row r="179" spans="2:22">
      <c r="B179">
        <v>178</v>
      </c>
      <c r="C179" t="s">
        <v>239</v>
      </c>
      <c r="D179" s="105">
        <v>1900</v>
      </c>
      <c r="E179" s="105">
        <v>64800</v>
      </c>
      <c r="F179" s="105">
        <v>1</v>
      </c>
      <c r="G179" s="105">
        <v>9</v>
      </c>
      <c r="H179" s="105">
        <v>1</v>
      </c>
      <c r="I179" s="105">
        <v>1</v>
      </c>
      <c r="J179" s="105">
        <v>1</v>
      </c>
      <c r="M179" t="s">
        <v>239</v>
      </c>
      <c r="N179" t="s">
        <v>239</v>
      </c>
      <c r="O179" t="s">
        <v>239</v>
      </c>
      <c r="P179">
        <v>63</v>
      </c>
      <c r="Q179" t="s">
        <v>239</v>
      </c>
      <c r="R179" t="s">
        <v>239</v>
      </c>
      <c r="S179" t="s">
        <v>239</v>
      </c>
      <c r="T179" t="s">
        <v>239</v>
      </c>
      <c r="U179" t="s">
        <v>171</v>
      </c>
      <c r="V179" t="s">
        <v>166</v>
      </c>
    </row>
    <row r="180" spans="2:22">
      <c r="B180">
        <v>179</v>
      </c>
      <c r="C180" t="s">
        <v>239</v>
      </c>
      <c r="D180" s="105">
        <v>4298</v>
      </c>
      <c r="E180" s="105">
        <v>3000</v>
      </c>
      <c r="F180" s="105">
        <v>1</v>
      </c>
      <c r="G180" s="105">
        <v>9</v>
      </c>
      <c r="H180" s="105">
        <v>1</v>
      </c>
      <c r="I180" s="105">
        <v>1</v>
      </c>
      <c r="J180" s="105">
        <v>1</v>
      </c>
      <c r="M180" t="s">
        <v>239</v>
      </c>
      <c r="N180" t="s">
        <v>239</v>
      </c>
      <c r="O180" t="s">
        <v>239</v>
      </c>
      <c r="P180">
        <v>64</v>
      </c>
      <c r="Q180" t="s">
        <v>239</v>
      </c>
      <c r="R180" t="s">
        <v>239</v>
      </c>
      <c r="S180" t="s">
        <v>239</v>
      </c>
      <c r="T180" t="s">
        <v>239</v>
      </c>
      <c r="U180" t="s">
        <v>172</v>
      </c>
      <c r="V180" t="s">
        <v>166</v>
      </c>
    </row>
    <row r="181" spans="2:22">
      <c r="B181">
        <v>180</v>
      </c>
      <c r="C181" t="s">
        <v>239</v>
      </c>
      <c r="D181" s="105">
        <v>1900</v>
      </c>
      <c r="E181" s="105">
        <v>86400</v>
      </c>
      <c r="F181" s="105">
        <v>1</v>
      </c>
      <c r="G181" s="105">
        <v>9</v>
      </c>
      <c r="H181" s="105">
        <v>1</v>
      </c>
      <c r="I181" s="105">
        <v>1</v>
      </c>
      <c r="J181" s="105">
        <v>1</v>
      </c>
      <c r="M181" t="s">
        <v>239</v>
      </c>
      <c r="N181" t="s">
        <v>239</v>
      </c>
      <c r="O181" t="s">
        <v>239</v>
      </c>
      <c r="P181">
        <v>64</v>
      </c>
      <c r="Q181" t="s">
        <v>239</v>
      </c>
      <c r="R181" t="s">
        <v>239</v>
      </c>
      <c r="S181" t="s">
        <v>239</v>
      </c>
      <c r="T181" t="s">
        <v>239</v>
      </c>
      <c r="U181" t="s">
        <v>172</v>
      </c>
      <c r="V181" t="s">
        <v>166</v>
      </c>
    </row>
    <row r="182" spans="2:22">
      <c r="B182">
        <v>181</v>
      </c>
      <c r="C182" t="s">
        <v>239</v>
      </c>
      <c r="D182" s="105">
        <v>1155</v>
      </c>
      <c r="E182" s="105">
        <v>48000</v>
      </c>
      <c r="F182" s="105">
        <v>1</v>
      </c>
      <c r="G182" s="105">
        <v>9</v>
      </c>
      <c r="H182" s="105">
        <v>1</v>
      </c>
      <c r="I182" s="105">
        <v>1</v>
      </c>
      <c r="J182" s="105">
        <v>1</v>
      </c>
      <c r="M182" t="s">
        <v>239</v>
      </c>
      <c r="N182" t="s">
        <v>239</v>
      </c>
      <c r="O182" t="s">
        <v>239</v>
      </c>
      <c r="P182">
        <v>64</v>
      </c>
      <c r="Q182" t="s">
        <v>239</v>
      </c>
      <c r="R182" t="s">
        <v>239</v>
      </c>
      <c r="S182" t="s">
        <v>239</v>
      </c>
      <c r="T182" t="s">
        <v>239</v>
      </c>
      <c r="U182" t="s">
        <v>172</v>
      </c>
      <c r="V182" t="s">
        <v>166</v>
      </c>
    </row>
    <row r="183" spans="2:22">
      <c r="B183">
        <v>182</v>
      </c>
      <c r="C183" t="s">
        <v>239</v>
      </c>
      <c r="D183" s="105">
        <v>4298</v>
      </c>
      <c r="E183" s="105">
        <v>8000</v>
      </c>
      <c r="F183" s="105">
        <v>1</v>
      </c>
      <c r="G183" s="105">
        <v>9</v>
      </c>
      <c r="H183" s="105">
        <v>1</v>
      </c>
      <c r="I183" s="105">
        <v>1</v>
      </c>
      <c r="J183" s="105">
        <v>1</v>
      </c>
      <c r="M183" t="s">
        <v>239</v>
      </c>
      <c r="N183" t="s">
        <v>239</v>
      </c>
      <c r="O183" t="s">
        <v>239</v>
      </c>
      <c r="P183">
        <v>65</v>
      </c>
      <c r="Q183" t="s">
        <v>239</v>
      </c>
      <c r="R183" t="s">
        <v>239</v>
      </c>
      <c r="S183" t="s">
        <v>239</v>
      </c>
      <c r="T183" t="s">
        <v>239</v>
      </c>
      <c r="U183" t="s">
        <v>161</v>
      </c>
      <c r="V183" t="s">
        <v>166</v>
      </c>
    </row>
    <row r="184" spans="2:22">
      <c r="B184">
        <v>183</v>
      </c>
      <c r="C184" t="s">
        <v>239</v>
      </c>
      <c r="D184" s="105">
        <v>1900</v>
      </c>
      <c r="E184" s="105">
        <v>78240</v>
      </c>
      <c r="F184" s="105">
        <v>1</v>
      </c>
      <c r="G184" s="105">
        <v>9</v>
      </c>
      <c r="H184" s="105">
        <v>1</v>
      </c>
      <c r="I184" s="105">
        <v>1</v>
      </c>
      <c r="J184" s="105">
        <v>1</v>
      </c>
      <c r="M184" t="s">
        <v>239</v>
      </c>
      <c r="N184" t="s">
        <v>239</v>
      </c>
      <c r="O184" t="s">
        <v>239</v>
      </c>
      <c r="P184">
        <v>65</v>
      </c>
      <c r="Q184" t="s">
        <v>239</v>
      </c>
      <c r="R184" t="s">
        <v>239</v>
      </c>
      <c r="S184" t="s">
        <v>239</v>
      </c>
      <c r="T184" t="s">
        <v>239</v>
      </c>
      <c r="U184" t="s">
        <v>161</v>
      </c>
      <c r="V184" t="s">
        <v>166</v>
      </c>
    </row>
    <row r="185" spans="2:22">
      <c r="B185">
        <v>184</v>
      </c>
      <c r="C185" t="s">
        <v>239</v>
      </c>
      <c r="D185" s="105">
        <v>1900</v>
      </c>
      <c r="E185" s="105">
        <v>40560</v>
      </c>
      <c r="F185" s="105">
        <v>1</v>
      </c>
      <c r="G185" s="105">
        <v>9</v>
      </c>
      <c r="H185" s="105">
        <v>1</v>
      </c>
      <c r="I185" s="105">
        <v>1</v>
      </c>
      <c r="J185" s="105">
        <v>1</v>
      </c>
      <c r="M185" t="s">
        <v>239</v>
      </c>
      <c r="N185" t="s">
        <v>239</v>
      </c>
      <c r="O185" t="s">
        <v>239</v>
      </c>
      <c r="P185">
        <v>65</v>
      </c>
      <c r="Q185" t="s">
        <v>239</v>
      </c>
      <c r="R185" t="s">
        <v>239</v>
      </c>
      <c r="S185" t="s">
        <v>239</v>
      </c>
      <c r="T185" t="s">
        <v>239</v>
      </c>
      <c r="U185" t="s">
        <v>161</v>
      </c>
      <c r="V185" t="s">
        <v>166</v>
      </c>
    </row>
    <row r="186" spans="2:22">
      <c r="B186">
        <v>185</v>
      </c>
      <c r="C186" t="s">
        <v>239</v>
      </c>
      <c r="D186" s="105">
        <v>1155</v>
      </c>
      <c r="E186" s="105">
        <v>60000</v>
      </c>
      <c r="F186" s="105">
        <v>1</v>
      </c>
      <c r="G186" s="105">
        <v>9</v>
      </c>
      <c r="H186" s="105">
        <v>1</v>
      </c>
      <c r="I186" s="105">
        <v>1</v>
      </c>
      <c r="J186" s="105">
        <v>1</v>
      </c>
      <c r="M186" t="s">
        <v>239</v>
      </c>
      <c r="N186" t="s">
        <v>239</v>
      </c>
      <c r="O186" t="s">
        <v>239</v>
      </c>
      <c r="P186">
        <v>65</v>
      </c>
      <c r="Q186" t="s">
        <v>239</v>
      </c>
      <c r="R186" t="s">
        <v>239</v>
      </c>
      <c r="S186" t="s">
        <v>239</v>
      </c>
      <c r="T186" t="s">
        <v>239</v>
      </c>
      <c r="U186" t="s">
        <v>161</v>
      </c>
      <c r="V186" t="s">
        <v>166</v>
      </c>
    </row>
    <row r="187" spans="2:22">
      <c r="B187">
        <v>186</v>
      </c>
      <c r="C187" t="s">
        <v>239</v>
      </c>
      <c r="D187" s="105">
        <v>4298</v>
      </c>
      <c r="E187" s="105">
        <v>10000</v>
      </c>
      <c r="F187" s="105">
        <v>1</v>
      </c>
      <c r="G187" s="105">
        <v>9</v>
      </c>
      <c r="H187" s="105">
        <v>1</v>
      </c>
      <c r="I187" s="105">
        <v>1</v>
      </c>
      <c r="J187" s="105">
        <v>1</v>
      </c>
      <c r="M187" t="s">
        <v>239</v>
      </c>
      <c r="N187" t="s">
        <v>239</v>
      </c>
      <c r="O187" t="s">
        <v>239</v>
      </c>
      <c r="P187">
        <v>66</v>
      </c>
      <c r="Q187" t="s">
        <v>239</v>
      </c>
      <c r="R187" t="s">
        <v>239</v>
      </c>
      <c r="S187" t="s">
        <v>239</v>
      </c>
      <c r="T187" t="s">
        <v>239</v>
      </c>
      <c r="U187" t="s">
        <v>173</v>
      </c>
      <c r="V187" t="s">
        <v>166</v>
      </c>
    </row>
    <row r="188" spans="2:22">
      <c r="B188">
        <v>187</v>
      </c>
      <c r="C188" t="s">
        <v>239</v>
      </c>
      <c r="D188" s="105">
        <v>1900</v>
      </c>
      <c r="E188" s="105">
        <v>129600</v>
      </c>
      <c r="F188" s="105">
        <v>1</v>
      </c>
      <c r="G188" s="105">
        <v>9</v>
      </c>
      <c r="H188" s="105">
        <v>1</v>
      </c>
      <c r="I188" s="105">
        <v>1</v>
      </c>
      <c r="J188" s="105">
        <v>1</v>
      </c>
      <c r="M188" t="s">
        <v>239</v>
      </c>
      <c r="N188" t="s">
        <v>239</v>
      </c>
      <c r="O188" t="s">
        <v>239</v>
      </c>
      <c r="P188">
        <v>66</v>
      </c>
      <c r="Q188" t="s">
        <v>239</v>
      </c>
      <c r="R188" t="s">
        <v>239</v>
      </c>
      <c r="S188" t="s">
        <v>239</v>
      </c>
      <c r="T188" t="s">
        <v>239</v>
      </c>
      <c r="U188" t="s">
        <v>173</v>
      </c>
      <c r="V188" t="s">
        <v>166</v>
      </c>
    </row>
    <row r="189" spans="2:22">
      <c r="B189">
        <v>188</v>
      </c>
      <c r="C189" t="s">
        <v>239</v>
      </c>
      <c r="D189" s="105">
        <v>4298</v>
      </c>
      <c r="E189" s="105">
        <v>5000</v>
      </c>
      <c r="F189" s="105">
        <v>1</v>
      </c>
      <c r="G189" s="105">
        <v>9</v>
      </c>
      <c r="H189" s="105">
        <v>1</v>
      </c>
      <c r="I189" s="105">
        <v>1</v>
      </c>
      <c r="J189" s="105">
        <v>1</v>
      </c>
      <c r="M189" t="s">
        <v>239</v>
      </c>
      <c r="N189" t="s">
        <v>239</v>
      </c>
      <c r="O189" t="s">
        <v>239</v>
      </c>
      <c r="P189">
        <v>67</v>
      </c>
      <c r="Q189" t="s">
        <v>239</v>
      </c>
      <c r="R189" t="s">
        <v>239</v>
      </c>
      <c r="S189" t="s">
        <v>239</v>
      </c>
      <c r="T189" t="s">
        <v>239</v>
      </c>
      <c r="U189" t="s">
        <v>174</v>
      </c>
      <c r="V189" t="s">
        <v>166</v>
      </c>
    </row>
    <row r="190" spans="2:22">
      <c r="B190">
        <v>189</v>
      </c>
      <c r="C190" t="s">
        <v>239</v>
      </c>
      <c r="D190" s="105">
        <v>1900</v>
      </c>
      <c r="E190" s="105">
        <v>82800</v>
      </c>
      <c r="F190" s="105">
        <v>1</v>
      </c>
      <c r="G190" s="105">
        <v>9</v>
      </c>
      <c r="H190" s="105">
        <v>1</v>
      </c>
      <c r="I190" s="105">
        <v>1</v>
      </c>
      <c r="J190" s="105">
        <v>1</v>
      </c>
      <c r="M190" t="s">
        <v>239</v>
      </c>
      <c r="N190" t="s">
        <v>239</v>
      </c>
      <c r="O190" t="s">
        <v>239</v>
      </c>
      <c r="P190">
        <v>67</v>
      </c>
      <c r="Q190" t="s">
        <v>239</v>
      </c>
      <c r="R190" t="s">
        <v>239</v>
      </c>
      <c r="S190" t="s">
        <v>239</v>
      </c>
      <c r="T190" t="s">
        <v>239</v>
      </c>
      <c r="U190" t="s">
        <v>174</v>
      </c>
      <c r="V190" t="s">
        <v>166</v>
      </c>
    </row>
    <row r="191" spans="2:22">
      <c r="B191">
        <v>190</v>
      </c>
      <c r="C191" t="s">
        <v>239</v>
      </c>
      <c r="D191" s="105">
        <v>1155</v>
      </c>
      <c r="E191" s="105">
        <v>60000</v>
      </c>
      <c r="F191" s="105">
        <v>1</v>
      </c>
      <c r="G191" s="105">
        <v>9</v>
      </c>
      <c r="H191" s="105">
        <v>1</v>
      </c>
      <c r="I191" s="105">
        <v>1</v>
      </c>
      <c r="J191" s="105">
        <v>1</v>
      </c>
      <c r="M191" t="s">
        <v>239</v>
      </c>
      <c r="N191" t="s">
        <v>239</v>
      </c>
      <c r="O191" t="s">
        <v>239</v>
      </c>
      <c r="P191">
        <v>67</v>
      </c>
      <c r="Q191" t="s">
        <v>239</v>
      </c>
      <c r="R191" t="s">
        <v>239</v>
      </c>
      <c r="S191" t="s">
        <v>239</v>
      </c>
      <c r="T191" t="s">
        <v>239</v>
      </c>
      <c r="U191" t="s">
        <v>174</v>
      </c>
      <c r="V191" t="s">
        <v>166</v>
      </c>
    </row>
    <row r="192" spans="2:22">
      <c r="B192">
        <v>191</v>
      </c>
      <c r="C192" t="s">
        <v>239</v>
      </c>
      <c r="D192" s="105">
        <v>4298</v>
      </c>
      <c r="E192" s="105">
        <v>3800</v>
      </c>
      <c r="F192" s="105">
        <v>1</v>
      </c>
      <c r="G192" s="105">
        <v>9</v>
      </c>
      <c r="H192" s="105">
        <v>1</v>
      </c>
      <c r="I192" s="105">
        <v>1</v>
      </c>
      <c r="J192" s="105">
        <v>1</v>
      </c>
      <c r="M192" t="s">
        <v>239</v>
      </c>
      <c r="N192" t="s">
        <v>239</v>
      </c>
      <c r="O192" t="s">
        <v>239</v>
      </c>
      <c r="P192">
        <v>68</v>
      </c>
      <c r="Q192" t="s">
        <v>239</v>
      </c>
      <c r="R192" t="s">
        <v>239</v>
      </c>
      <c r="S192" t="s">
        <v>239</v>
      </c>
      <c r="T192" t="s">
        <v>239</v>
      </c>
      <c r="U192" t="s">
        <v>175</v>
      </c>
      <c r="V192" t="s">
        <v>166</v>
      </c>
    </row>
    <row r="193" spans="2:22">
      <c r="B193">
        <v>192</v>
      </c>
      <c r="C193" t="s">
        <v>239</v>
      </c>
      <c r="D193" s="105">
        <v>4298</v>
      </c>
      <c r="E193" s="105">
        <v>4200</v>
      </c>
      <c r="F193" s="105">
        <v>1</v>
      </c>
      <c r="G193" s="105">
        <v>9</v>
      </c>
      <c r="H193" s="105">
        <v>1</v>
      </c>
      <c r="I193" s="105">
        <v>1</v>
      </c>
      <c r="J193" s="105">
        <v>1</v>
      </c>
      <c r="M193" t="s">
        <v>239</v>
      </c>
      <c r="N193" t="s">
        <v>239</v>
      </c>
      <c r="O193" t="s">
        <v>239</v>
      </c>
      <c r="P193">
        <v>68</v>
      </c>
      <c r="Q193" t="s">
        <v>239</v>
      </c>
      <c r="R193" t="s">
        <v>239</v>
      </c>
      <c r="S193" t="s">
        <v>239</v>
      </c>
      <c r="T193" t="s">
        <v>239</v>
      </c>
      <c r="U193" t="s">
        <v>175</v>
      </c>
      <c r="V193" t="s">
        <v>166</v>
      </c>
    </row>
    <row r="194" spans="2:22">
      <c r="B194">
        <v>193</v>
      </c>
      <c r="C194" t="s">
        <v>239</v>
      </c>
      <c r="D194" s="105">
        <v>1900</v>
      </c>
      <c r="E194" s="105">
        <v>133200</v>
      </c>
      <c r="F194" s="105">
        <v>1</v>
      </c>
      <c r="G194" s="105">
        <v>9</v>
      </c>
      <c r="H194" s="105">
        <v>1</v>
      </c>
      <c r="I194" s="105">
        <v>1</v>
      </c>
      <c r="J194" s="105">
        <v>1</v>
      </c>
      <c r="M194" t="s">
        <v>239</v>
      </c>
      <c r="N194" t="s">
        <v>239</v>
      </c>
      <c r="O194" t="s">
        <v>239</v>
      </c>
      <c r="P194">
        <v>68</v>
      </c>
      <c r="Q194" t="s">
        <v>239</v>
      </c>
      <c r="R194" t="s">
        <v>239</v>
      </c>
      <c r="S194" t="s">
        <v>239</v>
      </c>
      <c r="T194" t="s">
        <v>239</v>
      </c>
      <c r="U194" t="s">
        <v>175</v>
      </c>
      <c r="V194" t="s">
        <v>166</v>
      </c>
    </row>
    <row r="195" spans="2:22">
      <c r="B195">
        <v>194</v>
      </c>
      <c r="C195" t="s">
        <v>239</v>
      </c>
      <c r="D195" s="105">
        <v>1155</v>
      </c>
      <c r="E195" s="105">
        <v>204000</v>
      </c>
      <c r="F195" s="105">
        <v>1</v>
      </c>
      <c r="G195" s="105">
        <v>9</v>
      </c>
      <c r="H195" s="105">
        <v>1</v>
      </c>
      <c r="I195" s="105">
        <v>1</v>
      </c>
      <c r="J195" s="105">
        <v>1</v>
      </c>
      <c r="M195" t="s">
        <v>239</v>
      </c>
      <c r="N195" t="s">
        <v>239</v>
      </c>
      <c r="O195" t="s">
        <v>239</v>
      </c>
      <c r="P195">
        <v>68</v>
      </c>
      <c r="Q195" t="s">
        <v>239</v>
      </c>
      <c r="R195" t="s">
        <v>239</v>
      </c>
      <c r="S195" t="s">
        <v>239</v>
      </c>
      <c r="T195" t="s">
        <v>239</v>
      </c>
      <c r="U195" t="s">
        <v>175</v>
      </c>
      <c r="V195" t="s">
        <v>166</v>
      </c>
    </row>
    <row r="196" spans="2:22">
      <c r="B196">
        <v>195</v>
      </c>
      <c r="C196" t="s">
        <v>239</v>
      </c>
      <c r="D196" s="105">
        <v>4298</v>
      </c>
      <c r="E196" s="105">
        <v>8000</v>
      </c>
      <c r="F196" s="105">
        <v>1</v>
      </c>
      <c r="G196" s="105">
        <v>9</v>
      </c>
      <c r="H196" s="105">
        <v>1</v>
      </c>
      <c r="I196" s="105">
        <v>1</v>
      </c>
      <c r="J196" s="105">
        <v>1</v>
      </c>
      <c r="M196" t="s">
        <v>239</v>
      </c>
      <c r="N196" t="s">
        <v>239</v>
      </c>
      <c r="O196" t="s">
        <v>239</v>
      </c>
      <c r="P196">
        <v>69</v>
      </c>
      <c r="Q196" t="s">
        <v>239</v>
      </c>
      <c r="R196" t="s">
        <v>239</v>
      </c>
      <c r="S196" t="s">
        <v>239</v>
      </c>
      <c r="T196" t="s">
        <v>239</v>
      </c>
      <c r="U196" t="s">
        <v>160</v>
      </c>
      <c r="V196" t="s">
        <v>166</v>
      </c>
    </row>
    <row r="197" spans="2:22">
      <c r="B197">
        <v>196</v>
      </c>
      <c r="C197" t="s">
        <v>239</v>
      </c>
      <c r="D197" s="105">
        <v>1900</v>
      </c>
      <c r="E197" s="105">
        <v>110640</v>
      </c>
      <c r="F197" s="105">
        <v>1</v>
      </c>
      <c r="G197" s="105">
        <v>9</v>
      </c>
      <c r="H197" s="105">
        <v>1</v>
      </c>
      <c r="I197" s="105">
        <v>1</v>
      </c>
      <c r="J197" s="105">
        <v>1</v>
      </c>
      <c r="M197" t="s">
        <v>239</v>
      </c>
      <c r="N197" t="s">
        <v>239</v>
      </c>
      <c r="O197" t="s">
        <v>239</v>
      </c>
      <c r="P197">
        <v>69</v>
      </c>
      <c r="Q197" t="s">
        <v>239</v>
      </c>
      <c r="R197" t="s">
        <v>239</v>
      </c>
      <c r="S197" t="s">
        <v>239</v>
      </c>
      <c r="T197" t="s">
        <v>239</v>
      </c>
      <c r="U197" t="s">
        <v>160</v>
      </c>
      <c r="V197" t="s">
        <v>166</v>
      </c>
    </row>
    <row r="198" spans="2:22">
      <c r="B198">
        <v>197</v>
      </c>
      <c r="C198" t="s">
        <v>239</v>
      </c>
      <c r="D198" s="105">
        <v>1155</v>
      </c>
      <c r="E198" s="105">
        <v>192000</v>
      </c>
      <c r="F198" s="105">
        <v>1</v>
      </c>
      <c r="G198" s="105">
        <v>9</v>
      </c>
      <c r="H198" s="105">
        <v>1</v>
      </c>
      <c r="I198" s="105">
        <v>1</v>
      </c>
      <c r="J198" s="105">
        <v>1</v>
      </c>
      <c r="M198" t="s">
        <v>239</v>
      </c>
      <c r="N198" t="s">
        <v>239</v>
      </c>
      <c r="O198" t="s">
        <v>239</v>
      </c>
      <c r="P198">
        <v>69</v>
      </c>
      <c r="Q198" t="s">
        <v>239</v>
      </c>
      <c r="R198" t="s">
        <v>239</v>
      </c>
      <c r="S198" t="s">
        <v>239</v>
      </c>
      <c r="T198" t="s">
        <v>239</v>
      </c>
      <c r="U198" t="s">
        <v>160</v>
      </c>
      <c r="V198" t="s">
        <v>166</v>
      </c>
    </row>
    <row r="199" spans="2:22">
      <c r="B199">
        <v>198</v>
      </c>
      <c r="C199" t="s">
        <v>239</v>
      </c>
      <c r="D199" s="105">
        <v>1083</v>
      </c>
      <c r="E199" s="105">
        <v>61200</v>
      </c>
      <c r="F199" s="105">
        <v>1</v>
      </c>
      <c r="G199" s="105">
        <v>9</v>
      </c>
      <c r="H199" s="105">
        <v>1</v>
      </c>
      <c r="I199" s="105">
        <v>1</v>
      </c>
      <c r="J199" s="105">
        <v>1</v>
      </c>
      <c r="M199" t="s">
        <v>239</v>
      </c>
      <c r="N199" t="s">
        <v>239</v>
      </c>
      <c r="O199" t="s">
        <v>239</v>
      </c>
      <c r="P199">
        <v>69</v>
      </c>
      <c r="Q199" t="s">
        <v>239</v>
      </c>
      <c r="R199" t="s">
        <v>239</v>
      </c>
      <c r="S199" t="s">
        <v>239</v>
      </c>
      <c r="T199" t="s">
        <v>239</v>
      </c>
      <c r="U199" t="s">
        <v>160</v>
      </c>
      <c r="V199" t="s">
        <v>166</v>
      </c>
    </row>
    <row r="200" spans="2:22">
      <c r="B200">
        <v>199</v>
      </c>
      <c r="C200" t="s">
        <v>239</v>
      </c>
      <c r="D200" s="105">
        <v>38.997</v>
      </c>
      <c r="E200" s="105">
        <v>22500</v>
      </c>
      <c r="F200" s="105">
        <v>1</v>
      </c>
      <c r="G200" s="105">
        <v>9</v>
      </c>
      <c r="H200" s="105">
        <v>1</v>
      </c>
      <c r="I200" s="105">
        <v>1</v>
      </c>
      <c r="J200" s="105">
        <v>1</v>
      </c>
      <c r="M200" t="s">
        <v>239</v>
      </c>
      <c r="N200" t="s">
        <v>239</v>
      </c>
      <c r="O200" t="s">
        <v>239</v>
      </c>
      <c r="P200">
        <v>69</v>
      </c>
      <c r="Q200" t="s">
        <v>239</v>
      </c>
      <c r="R200" t="s">
        <v>239</v>
      </c>
      <c r="S200" t="s">
        <v>239</v>
      </c>
      <c r="T200" t="s">
        <v>239</v>
      </c>
      <c r="U200" t="s">
        <v>160</v>
      </c>
      <c r="V200" t="s">
        <v>166</v>
      </c>
    </row>
    <row r="201" spans="2:22">
      <c r="B201">
        <v>200</v>
      </c>
      <c r="C201" t="s">
        <v>239</v>
      </c>
      <c r="D201" s="105">
        <v>124783.2</v>
      </c>
      <c r="E201" s="105">
        <v>60</v>
      </c>
      <c r="F201" s="105">
        <v>1</v>
      </c>
      <c r="G201" s="105">
        <v>9</v>
      </c>
      <c r="H201" s="105">
        <v>1</v>
      </c>
      <c r="I201" s="105">
        <v>1</v>
      </c>
      <c r="J201" s="105">
        <v>1</v>
      </c>
      <c r="M201" t="s">
        <v>239</v>
      </c>
      <c r="N201" t="s">
        <v>239</v>
      </c>
      <c r="O201" t="s">
        <v>239</v>
      </c>
      <c r="P201">
        <v>70</v>
      </c>
      <c r="Q201" t="s">
        <v>239</v>
      </c>
      <c r="R201" t="s">
        <v>239</v>
      </c>
      <c r="S201" t="s">
        <v>239</v>
      </c>
      <c r="T201" t="s">
        <v>239</v>
      </c>
      <c r="U201" t="s">
        <v>161</v>
      </c>
      <c r="V201" t="s">
        <v>186</v>
      </c>
    </row>
    <row r="202" spans="2:22">
      <c r="B202">
        <v>201</v>
      </c>
      <c r="C202" t="s">
        <v>239</v>
      </c>
      <c r="D202" s="105">
        <v>11421.3</v>
      </c>
      <c r="E202" s="105">
        <v>150</v>
      </c>
      <c r="F202" s="105">
        <v>1</v>
      </c>
      <c r="G202" s="105">
        <v>9</v>
      </c>
      <c r="H202" s="105">
        <v>1</v>
      </c>
      <c r="I202" s="105">
        <v>1</v>
      </c>
      <c r="J202" s="105">
        <v>1</v>
      </c>
      <c r="M202" t="s">
        <v>239</v>
      </c>
      <c r="N202" t="s">
        <v>239</v>
      </c>
      <c r="O202" t="s">
        <v>239</v>
      </c>
      <c r="P202">
        <v>70</v>
      </c>
      <c r="Q202" t="s">
        <v>239</v>
      </c>
      <c r="R202" t="s">
        <v>239</v>
      </c>
      <c r="S202" t="s">
        <v>239</v>
      </c>
      <c r="T202" t="s">
        <v>239</v>
      </c>
      <c r="U202" t="s">
        <v>161</v>
      </c>
      <c r="V202" t="s">
        <v>186</v>
      </c>
    </row>
    <row r="203" spans="2:22">
      <c r="B203">
        <v>202</v>
      </c>
      <c r="C203" t="s">
        <v>239</v>
      </c>
      <c r="D203" s="105">
        <v>565</v>
      </c>
      <c r="E203" s="105">
        <v>400</v>
      </c>
      <c r="F203" s="105">
        <v>1</v>
      </c>
      <c r="G203" s="105">
        <v>9</v>
      </c>
      <c r="H203" s="105">
        <v>1</v>
      </c>
      <c r="I203" s="105">
        <v>1</v>
      </c>
      <c r="J203" s="105">
        <v>1</v>
      </c>
      <c r="M203" t="s">
        <v>239</v>
      </c>
      <c r="N203" t="s">
        <v>239</v>
      </c>
      <c r="O203" t="s">
        <v>239</v>
      </c>
      <c r="P203">
        <v>71</v>
      </c>
      <c r="Q203" t="s">
        <v>239</v>
      </c>
      <c r="R203" t="s">
        <v>239</v>
      </c>
      <c r="S203" t="s">
        <v>239</v>
      </c>
      <c r="T203" t="s">
        <v>239</v>
      </c>
      <c r="V203" t="s">
        <v>166</v>
      </c>
    </row>
    <row r="204" spans="2:22">
      <c r="B204">
        <v>203</v>
      </c>
      <c r="C204" t="s">
        <v>239</v>
      </c>
      <c r="D204" s="105">
        <v>9607.9500000000007</v>
      </c>
      <c r="E204" s="105">
        <v>11200</v>
      </c>
      <c r="F204" s="105">
        <v>1</v>
      </c>
      <c r="G204" s="105">
        <v>9</v>
      </c>
      <c r="H204" s="105">
        <v>1</v>
      </c>
      <c r="I204" s="105">
        <v>1</v>
      </c>
      <c r="J204" s="105">
        <v>1</v>
      </c>
      <c r="M204" t="s">
        <v>239</v>
      </c>
      <c r="N204" t="s">
        <v>239</v>
      </c>
      <c r="O204" t="s">
        <v>239</v>
      </c>
      <c r="P204">
        <v>72</v>
      </c>
      <c r="Q204" t="s">
        <v>239</v>
      </c>
      <c r="R204" t="s">
        <v>239</v>
      </c>
      <c r="S204" t="s">
        <v>239</v>
      </c>
      <c r="T204" t="s">
        <v>239</v>
      </c>
      <c r="U204" t="s">
        <v>165</v>
      </c>
      <c r="V204" t="s">
        <v>186</v>
      </c>
    </row>
    <row r="205" spans="2:22">
      <c r="B205">
        <v>204</v>
      </c>
      <c r="C205" t="s">
        <v>239</v>
      </c>
      <c r="D205" s="105">
        <v>4942.82</v>
      </c>
      <c r="E205" s="105">
        <v>24500</v>
      </c>
      <c r="F205" s="105">
        <v>1</v>
      </c>
      <c r="G205" s="105">
        <v>9</v>
      </c>
      <c r="H205" s="105">
        <v>1</v>
      </c>
      <c r="I205" s="105">
        <v>1</v>
      </c>
      <c r="J205" s="105">
        <v>1</v>
      </c>
      <c r="M205" t="s">
        <v>239</v>
      </c>
      <c r="N205" t="s">
        <v>239</v>
      </c>
      <c r="O205" t="s">
        <v>239</v>
      </c>
      <c r="P205">
        <v>72</v>
      </c>
      <c r="Q205" t="s">
        <v>239</v>
      </c>
      <c r="R205" t="s">
        <v>239</v>
      </c>
      <c r="S205" t="s">
        <v>239</v>
      </c>
      <c r="T205" t="s">
        <v>239</v>
      </c>
      <c r="U205" t="s">
        <v>165</v>
      </c>
      <c r="V205" t="s">
        <v>186</v>
      </c>
    </row>
    <row r="206" spans="2:22">
      <c r="B206">
        <v>205</v>
      </c>
      <c r="C206" t="s">
        <v>239</v>
      </c>
      <c r="D206" s="105">
        <v>62058.269</v>
      </c>
      <c r="E206" s="105">
        <v>3000</v>
      </c>
      <c r="F206" s="105">
        <v>1</v>
      </c>
      <c r="G206" s="105">
        <v>9</v>
      </c>
      <c r="H206" s="105">
        <v>1</v>
      </c>
      <c r="I206" s="105">
        <v>1</v>
      </c>
      <c r="J206" s="105">
        <v>1</v>
      </c>
      <c r="M206" t="s">
        <v>239</v>
      </c>
      <c r="N206" t="s">
        <v>239</v>
      </c>
      <c r="O206" t="s">
        <v>239</v>
      </c>
      <c r="P206">
        <v>72</v>
      </c>
      <c r="Q206" t="s">
        <v>239</v>
      </c>
      <c r="R206" t="s">
        <v>239</v>
      </c>
      <c r="S206" t="s">
        <v>239</v>
      </c>
      <c r="T206" t="s">
        <v>239</v>
      </c>
      <c r="U206" t="s">
        <v>165</v>
      </c>
      <c r="V206" t="s">
        <v>186</v>
      </c>
    </row>
    <row r="207" spans="2:22">
      <c r="B207">
        <v>206</v>
      </c>
      <c r="C207" t="s">
        <v>239</v>
      </c>
      <c r="D207" s="105">
        <v>2089.212</v>
      </c>
      <c r="E207" s="105">
        <v>21300</v>
      </c>
      <c r="F207" s="105">
        <v>1</v>
      </c>
      <c r="G207" s="105">
        <v>9</v>
      </c>
      <c r="H207" s="105">
        <v>1</v>
      </c>
      <c r="I207" s="105">
        <v>1</v>
      </c>
      <c r="J207" s="105">
        <v>1</v>
      </c>
      <c r="M207" t="s">
        <v>239</v>
      </c>
      <c r="N207" t="s">
        <v>239</v>
      </c>
      <c r="O207" t="s">
        <v>239</v>
      </c>
      <c r="P207">
        <v>72</v>
      </c>
      <c r="Q207" t="s">
        <v>239</v>
      </c>
      <c r="R207" t="s">
        <v>239</v>
      </c>
      <c r="S207" t="s">
        <v>239</v>
      </c>
      <c r="T207" t="s">
        <v>239</v>
      </c>
      <c r="U207" t="s">
        <v>165</v>
      </c>
      <c r="V207" t="s">
        <v>186</v>
      </c>
    </row>
    <row r="208" spans="2:22">
      <c r="B208">
        <v>207</v>
      </c>
      <c r="C208" t="s">
        <v>239</v>
      </c>
      <c r="D208" s="105">
        <v>943.1</v>
      </c>
      <c r="E208" s="105">
        <v>31600</v>
      </c>
      <c r="F208" s="105">
        <v>1</v>
      </c>
      <c r="G208" s="105">
        <v>9</v>
      </c>
      <c r="H208" s="105">
        <v>1</v>
      </c>
      <c r="I208" s="105">
        <v>1</v>
      </c>
      <c r="J208" s="105">
        <v>1</v>
      </c>
      <c r="M208" t="s">
        <v>239</v>
      </c>
      <c r="N208" t="s">
        <v>239</v>
      </c>
      <c r="O208" t="s">
        <v>239</v>
      </c>
      <c r="P208">
        <v>72</v>
      </c>
      <c r="Q208" t="s">
        <v>239</v>
      </c>
      <c r="R208" t="s">
        <v>239</v>
      </c>
      <c r="S208" t="s">
        <v>239</v>
      </c>
      <c r="T208" t="s">
        <v>239</v>
      </c>
      <c r="U208" t="s">
        <v>165</v>
      </c>
      <c r="V208" t="s">
        <v>186</v>
      </c>
    </row>
    <row r="209" spans="2:22">
      <c r="B209">
        <v>208</v>
      </c>
      <c r="C209" t="s">
        <v>239</v>
      </c>
      <c r="D209" s="105">
        <v>4942.82</v>
      </c>
      <c r="E209" s="105">
        <v>9600</v>
      </c>
      <c r="F209" s="105">
        <v>1</v>
      </c>
      <c r="G209" s="105">
        <v>9</v>
      </c>
      <c r="H209" s="105">
        <v>1</v>
      </c>
      <c r="I209" s="105">
        <v>1</v>
      </c>
      <c r="J209" s="105">
        <v>1</v>
      </c>
      <c r="M209" t="s">
        <v>239</v>
      </c>
      <c r="N209" t="s">
        <v>239</v>
      </c>
      <c r="O209" t="s">
        <v>239</v>
      </c>
      <c r="P209">
        <v>73</v>
      </c>
      <c r="Q209" t="s">
        <v>239</v>
      </c>
      <c r="R209" t="s">
        <v>239</v>
      </c>
      <c r="S209" t="s">
        <v>239</v>
      </c>
      <c r="T209" t="s">
        <v>239</v>
      </c>
      <c r="U209" t="s">
        <v>167</v>
      </c>
      <c r="V209" t="s">
        <v>186</v>
      </c>
    </row>
    <row r="210" spans="2:22">
      <c r="B210">
        <v>209</v>
      </c>
      <c r="C210" t="s">
        <v>239</v>
      </c>
      <c r="D210" s="105">
        <v>2089.212</v>
      </c>
      <c r="E210" s="105">
        <v>6400</v>
      </c>
      <c r="F210" s="105">
        <v>1</v>
      </c>
      <c r="G210" s="105">
        <v>9</v>
      </c>
      <c r="H210" s="105">
        <v>1</v>
      </c>
      <c r="I210" s="105">
        <v>1</v>
      </c>
      <c r="J210" s="105">
        <v>1</v>
      </c>
      <c r="M210" t="s">
        <v>239</v>
      </c>
      <c r="N210" t="s">
        <v>239</v>
      </c>
      <c r="O210" t="s">
        <v>239</v>
      </c>
      <c r="P210">
        <v>73</v>
      </c>
      <c r="Q210" t="s">
        <v>239</v>
      </c>
      <c r="R210" t="s">
        <v>239</v>
      </c>
      <c r="S210" t="s">
        <v>239</v>
      </c>
      <c r="T210" t="s">
        <v>239</v>
      </c>
      <c r="U210" t="s">
        <v>167</v>
      </c>
      <c r="V210" t="s">
        <v>186</v>
      </c>
    </row>
    <row r="211" spans="2:22">
      <c r="B211">
        <v>210</v>
      </c>
      <c r="C211" t="s">
        <v>239</v>
      </c>
      <c r="D211" s="105">
        <v>943.1</v>
      </c>
      <c r="E211" s="105">
        <v>8200</v>
      </c>
      <c r="F211" s="105">
        <v>1</v>
      </c>
      <c r="G211" s="105">
        <v>9</v>
      </c>
      <c r="H211" s="105">
        <v>1</v>
      </c>
      <c r="I211" s="105">
        <v>1</v>
      </c>
      <c r="J211" s="105">
        <v>1</v>
      </c>
      <c r="M211" t="s">
        <v>239</v>
      </c>
      <c r="N211" t="s">
        <v>239</v>
      </c>
      <c r="O211" t="s">
        <v>239</v>
      </c>
      <c r="P211">
        <v>73</v>
      </c>
      <c r="Q211" t="s">
        <v>239</v>
      </c>
      <c r="R211" t="s">
        <v>239</v>
      </c>
      <c r="S211" t="s">
        <v>239</v>
      </c>
      <c r="T211" t="s">
        <v>239</v>
      </c>
      <c r="U211" t="s">
        <v>167</v>
      </c>
      <c r="V211" t="s">
        <v>186</v>
      </c>
    </row>
    <row r="212" spans="2:22">
      <c r="B212">
        <v>211</v>
      </c>
      <c r="C212" t="s">
        <v>239</v>
      </c>
      <c r="D212" s="105">
        <v>1525.3</v>
      </c>
      <c r="E212" s="105">
        <v>11424</v>
      </c>
      <c r="F212" s="105">
        <v>1</v>
      </c>
      <c r="G212" s="105">
        <v>9</v>
      </c>
      <c r="H212" s="105">
        <v>1</v>
      </c>
      <c r="I212" s="105">
        <v>1</v>
      </c>
      <c r="J212" s="105">
        <v>1</v>
      </c>
      <c r="M212" t="s">
        <v>239</v>
      </c>
      <c r="N212" t="s">
        <v>239</v>
      </c>
      <c r="O212" t="s">
        <v>239</v>
      </c>
      <c r="P212">
        <v>73</v>
      </c>
      <c r="Q212" t="s">
        <v>239</v>
      </c>
      <c r="R212" t="s">
        <v>239</v>
      </c>
      <c r="S212" t="s">
        <v>239</v>
      </c>
      <c r="T212" t="s">
        <v>239</v>
      </c>
      <c r="U212" t="s">
        <v>167</v>
      </c>
      <c r="V212" t="s">
        <v>186</v>
      </c>
    </row>
    <row r="213" spans="2:22">
      <c r="B213">
        <v>212</v>
      </c>
      <c r="C213" t="s">
        <v>239</v>
      </c>
      <c r="D213" s="105">
        <v>4942.82</v>
      </c>
      <c r="E213" s="105">
        <v>9200</v>
      </c>
      <c r="F213" s="105">
        <v>1</v>
      </c>
      <c r="G213" s="105">
        <v>9</v>
      </c>
      <c r="H213" s="105">
        <v>1</v>
      </c>
      <c r="I213" s="105">
        <v>1</v>
      </c>
      <c r="J213" s="105">
        <v>1</v>
      </c>
      <c r="M213" t="s">
        <v>239</v>
      </c>
      <c r="N213" t="s">
        <v>239</v>
      </c>
      <c r="O213" t="s">
        <v>239</v>
      </c>
      <c r="P213">
        <v>74</v>
      </c>
      <c r="Q213" t="s">
        <v>239</v>
      </c>
      <c r="R213" t="s">
        <v>239</v>
      </c>
      <c r="S213" t="s">
        <v>239</v>
      </c>
      <c r="T213" t="s">
        <v>239</v>
      </c>
      <c r="U213" t="s">
        <v>164</v>
      </c>
      <c r="V213" t="s">
        <v>186</v>
      </c>
    </row>
    <row r="214" spans="2:22">
      <c r="B214">
        <v>213</v>
      </c>
      <c r="C214" t="s">
        <v>239</v>
      </c>
      <c r="D214" s="105">
        <v>2089.212</v>
      </c>
      <c r="E214" s="105">
        <v>4100</v>
      </c>
      <c r="F214" s="105">
        <v>1</v>
      </c>
      <c r="G214" s="105">
        <v>9</v>
      </c>
      <c r="H214" s="105">
        <v>1</v>
      </c>
      <c r="I214" s="105">
        <v>1</v>
      </c>
      <c r="J214" s="105">
        <v>1</v>
      </c>
      <c r="M214" t="s">
        <v>239</v>
      </c>
      <c r="N214" t="s">
        <v>239</v>
      </c>
      <c r="O214" t="s">
        <v>239</v>
      </c>
      <c r="P214">
        <v>74</v>
      </c>
      <c r="Q214" t="s">
        <v>239</v>
      </c>
      <c r="R214" t="s">
        <v>239</v>
      </c>
      <c r="S214" t="s">
        <v>239</v>
      </c>
      <c r="T214" t="s">
        <v>239</v>
      </c>
      <c r="U214" t="s">
        <v>164</v>
      </c>
      <c r="V214" t="s">
        <v>186</v>
      </c>
    </row>
    <row r="215" spans="2:22">
      <c r="B215">
        <v>214</v>
      </c>
      <c r="C215" t="s">
        <v>239</v>
      </c>
      <c r="D215" s="105">
        <v>943.1</v>
      </c>
      <c r="E215" s="105">
        <v>7000</v>
      </c>
      <c r="F215" s="105">
        <v>1</v>
      </c>
      <c r="G215" s="105">
        <v>9</v>
      </c>
      <c r="H215" s="105">
        <v>1</v>
      </c>
      <c r="I215" s="105">
        <v>1</v>
      </c>
      <c r="J215" s="105">
        <v>1</v>
      </c>
      <c r="M215" t="s">
        <v>239</v>
      </c>
      <c r="N215" t="s">
        <v>239</v>
      </c>
      <c r="O215" t="s">
        <v>239</v>
      </c>
      <c r="P215">
        <v>74</v>
      </c>
      <c r="Q215" t="s">
        <v>239</v>
      </c>
      <c r="R215" t="s">
        <v>239</v>
      </c>
      <c r="S215" t="s">
        <v>239</v>
      </c>
      <c r="T215" t="s">
        <v>239</v>
      </c>
      <c r="U215" t="s">
        <v>164</v>
      </c>
      <c r="V215" t="s">
        <v>186</v>
      </c>
    </row>
    <row r="216" spans="2:22">
      <c r="B216">
        <v>215</v>
      </c>
      <c r="C216" t="s">
        <v>239</v>
      </c>
      <c r="D216" s="105">
        <v>1525.3</v>
      </c>
      <c r="E216" s="105">
        <v>1344</v>
      </c>
      <c r="F216" s="105">
        <v>1</v>
      </c>
      <c r="G216" s="105">
        <v>9</v>
      </c>
      <c r="H216" s="105">
        <v>1</v>
      </c>
      <c r="I216" s="105">
        <v>1</v>
      </c>
      <c r="J216" s="105">
        <v>1</v>
      </c>
      <c r="M216" t="s">
        <v>239</v>
      </c>
      <c r="N216" t="s">
        <v>239</v>
      </c>
      <c r="O216" t="s">
        <v>239</v>
      </c>
      <c r="P216">
        <v>74</v>
      </c>
      <c r="Q216" t="s">
        <v>239</v>
      </c>
      <c r="R216" t="s">
        <v>239</v>
      </c>
      <c r="S216" t="s">
        <v>239</v>
      </c>
      <c r="T216" t="s">
        <v>239</v>
      </c>
      <c r="U216" t="s">
        <v>164</v>
      </c>
      <c r="V216" t="s">
        <v>186</v>
      </c>
    </row>
    <row r="217" spans="2:22">
      <c r="B217">
        <v>216</v>
      </c>
      <c r="C217" t="s">
        <v>239</v>
      </c>
      <c r="D217" s="105">
        <v>1525.3</v>
      </c>
      <c r="E217" s="105">
        <v>4032</v>
      </c>
      <c r="F217" s="105">
        <v>1</v>
      </c>
      <c r="G217" s="105">
        <v>9</v>
      </c>
      <c r="H217" s="105">
        <v>1</v>
      </c>
      <c r="I217" s="105">
        <v>1</v>
      </c>
      <c r="J217" s="105">
        <v>1</v>
      </c>
      <c r="M217" t="s">
        <v>239</v>
      </c>
      <c r="N217" t="s">
        <v>239</v>
      </c>
      <c r="O217" t="s">
        <v>239</v>
      </c>
      <c r="P217">
        <v>74</v>
      </c>
      <c r="Q217" t="s">
        <v>239</v>
      </c>
      <c r="R217" t="s">
        <v>239</v>
      </c>
      <c r="S217" t="s">
        <v>239</v>
      </c>
      <c r="T217" t="s">
        <v>239</v>
      </c>
      <c r="U217" t="s">
        <v>164</v>
      </c>
      <c r="V217" t="s">
        <v>186</v>
      </c>
    </row>
    <row r="218" spans="2:22">
      <c r="B218">
        <v>217</v>
      </c>
      <c r="C218" t="s">
        <v>239</v>
      </c>
      <c r="D218" s="105">
        <v>62058.269</v>
      </c>
      <c r="E218" s="105">
        <v>2600</v>
      </c>
      <c r="F218" s="105">
        <v>1</v>
      </c>
      <c r="G218" s="105">
        <v>9</v>
      </c>
      <c r="H218" s="105">
        <v>1</v>
      </c>
      <c r="I218" s="105">
        <v>1</v>
      </c>
      <c r="J218" s="105">
        <v>1</v>
      </c>
      <c r="M218" t="s">
        <v>239</v>
      </c>
      <c r="N218" t="s">
        <v>239</v>
      </c>
      <c r="O218" t="s">
        <v>239</v>
      </c>
      <c r="P218">
        <v>75</v>
      </c>
      <c r="Q218" t="s">
        <v>239</v>
      </c>
      <c r="R218" t="s">
        <v>239</v>
      </c>
      <c r="S218" t="s">
        <v>239</v>
      </c>
      <c r="T218" t="s">
        <v>239</v>
      </c>
      <c r="U218" t="s">
        <v>168</v>
      </c>
      <c r="V218" t="s">
        <v>186</v>
      </c>
    </row>
    <row r="219" spans="2:22">
      <c r="B219">
        <v>218</v>
      </c>
      <c r="C219" t="s">
        <v>239</v>
      </c>
      <c r="D219" s="105">
        <v>4942.82</v>
      </c>
      <c r="E219" s="105">
        <v>7200</v>
      </c>
      <c r="F219" s="105">
        <v>1</v>
      </c>
      <c r="G219" s="105">
        <v>9</v>
      </c>
      <c r="H219" s="105">
        <v>1</v>
      </c>
      <c r="I219" s="105">
        <v>1</v>
      </c>
      <c r="J219" s="105">
        <v>1</v>
      </c>
      <c r="M219" t="s">
        <v>239</v>
      </c>
      <c r="N219" t="s">
        <v>239</v>
      </c>
      <c r="O219" t="s">
        <v>239</v>
      </c>
      <c r="P219">
        <v>75</v>
      </c>
      <c r="Q219" t="s">
        <v>239</v>
      </c>
      <c r="R219" t="s">
        <v>239</v>
      </c>
      <c r="S219" t="s">
        <v>239</v>
      </c>
      <c r="T219" t="s">
        <v>239</v>
      </c>
      <c r="U219" t="s">
        <v>168</v>
      </c>
      <c r="V219" t="s">
        <v>186</v>
      </c>
    </row>
    <row r="220" spans="2:22">
      <c r="B220">
        <v>219</v>
      </c>
      <c r="C220" t="s">
        <v>239</v>
      </c>
      <c r="D220" s="105">
        <v>2089.212</v>
      </c>
      <c r="E220" s="105">
        <v>7100</v>
      </c>
      <c r="F220" s="105">
        <v>1</v>
      </c>
      <c r="G220" s="105">
        <v>9</v>
      </c>
      <c r="H220" s="105">
        <v>1</v>
      </c>
      <c r="I220" s="105">
        <v>1</v>
      </c>
      <c r="J220" s="105">
        <v>1</v>
      </c>
      <c r="M220" t="s">
        <v>239</v>
      </c>
      <c r="N220" t="s">
        <v>239</v>
      </c>
      <c r="O220" t="s">
        <v>239</v>
      </c>
      <c r="P220">
        <v>75</v>
      </c>
      <c r="Q220" t="s">
        <v>239</v>
      </c>
      <c r="R220" t="s">
        <v>239</v>
      </c>
      <c r="S220" t="s">
        <v>239</v>
      </c>
      <c r="T220" t="s">
        <v>239</v>
      </c>
      <c r="U220" t="s">
        <v>168</v>
      </c>
      <c r="V220" t="s">
        <v>186</v>
      </c>
    </row>
    <row r="221" spans="2:22">
      <c r="B221">
        <v>220</v>
      </c>
      <c r="C221" t="s">
        <v>239</v>
      </c>
      <c r="D221" s="105">
        <v>943.1</v>
      </c>
      <c r="E221" s="105">
        <v>10500</v>
      </c>
      <c r="F221" s="105">
        <v>1</v>
      </c>
      <c r="G221" s="105">
        <v>9</v>
      </c>
      <c r="H221" s="105">
        <v>1</v>
      </c>
      <c r="I221" s="105">
        <v>1</v>
      </c>
      <c r="J221" s="105">
        <v>1</v>
      </c>
      <c r="M221" t="s">
        <v>239</v>
      </c>
      <c r="N221" t="s">
        <v>239</v>
      </c>
      <c r="O221" t="s">
        <v>239</v>
      </c>
      <c r="P221">
        <v>75</v>
      </c>
      <c r="Q221" t="s">
        <v>239</v>
      </c>
      <c r="R221" t="s">
        <v>239</v>
      </c>
      <c r="S221" t="s">
        <v>239</v>
      </c>
      <c r="T221" t="s">
        <v>239</v>
      </c>
      <c r="U221" t="s">
        <v>168</v>
      </c>
      <c r="V221" t="s">
        <v>186</v>
      </c>
    </row>
    <row r="222" spans="2:22">
      <c r="B222">
        <v>221</v>
      </c>
      <c r="C222" t="s">
        <v>239</v>
      </c>
      <c r="D222" s="105">
        <v>1525.3</v>
      </c>
      <c r="E222" s="105">
        <v>10752</v>
      </c>
      <c r="F222" s="105">
        <v>1</v>
      </c>
      <c r="G222" s="105">
        <v>9</v>
      </c>
      <c r="H222" s="105">
        <v>1</v>
      </c>
      <c r="I222" s="105">
        <v>1</v>
      </c>
      <c r="J222" s="105">
        <v>1</v>
      </c>
      <c r="M222" t="s">
        <v>239</v>
      </c>
      <c r="N222" t="s">
        <v>239</v>
      </c>
      <c r="O222" t="s">
        <v>239</v>
      </c>
      <c r="P222">
        <v>75</v>
      </c>
      <c r="Q222" t="s">
        <v>239</v>
      </c>
      <c r="R222" t="s">
        <v>239</v>
      </c>
      <c r="S222" t="s">
        <v>239</v>
      </c>
      <c r="T222" t="s">
        <v>239</v>
      </c>
      <c r="U222" t="s">
        <v>168</v>
      </c>
      <c r="V222" t="s">
        <v>186</v>
      </c>
    </row>
    <row r="223" spans="2:22">
      <c r="B223">
        <v>222</v>
      </c>
      <c r="C223" t="s">
        <v>239</v>
      </c>
      <c r="D223" s="105">
        <v>62058.269</v>
      </c>
      <c r="E223" s="105">
        <v>200</v>
      </c>
      <c r="F223" s="105">
        <v>1</v>
      </c>
      <c r="G223" s="105">
        <v>9</v>
      </c>
      <c r="H223" s="105">
        <v>1</v>
      </c>
      <c r="I223" s="105">
        <v>1</v>
      </c>
      <c r="J223" s="105">
        <v>1</v>
      </c>
      <c r="M223" t="s">
        <v>239</v>
      </c>
      <c r="N223" t="s">
        <v>239</v>
      </c>
      <c r="O223" t="s">
        <v>239</v>
      </c>
      <c r="P223">
        <v>76</v>
      </c>
      <c r="Q223" t="s">
        <v>239</v>
      </c>
      <c r="R223" t="s">
        <v>239</v>
      </c>
      <c r="S223" t="s">
        <v>239</v>
      </c>
      <c r="T223" t="s">
        <v>239</v>
      </c>
      <c r="U223" t="s">
        <v>169</v>
      </c>
      <c r="V223" t="s">
        <v>186</v>
      </c>
    </row>
    <row r="224" spans="2:22">
      <c r="B224">
        <v>223</v>
      </c>
      <c r="C224" t="s">
        <v>239</v>
      </c>
      <c r="D224" s="105">
        <v>4942.82</v>
      </c>
      <c r="E224" s="105">
        <v>5400</v>
      </c>
      <c r="F224" s="105">
        <v>1</v>
      </c>
      <c r="G224" s="105">
        <v>9</v>
      </c>
      <c r="H224" s="105">
        <v>1</v>
      </c>
      <c r="I224" s="105">
        <v>1</v>
      </c>
      <c r="J224" s="105">
        <v>1</v>
      </c>
      <c r="M224" t="s">
        <v>239</v>
      </c>
      <c r="N224" t="s">
        <v>239</v>
      </c>
      <c r="O224" t="s">
        <v>239</v>
      </c>
      <c r="P224">
        <v>76</v>
      </c>
      <c r="Q224" t="s">
        <v>239</v>
      </c>
      <c r="R224" t="s">
        <v>239</v>
      </c>
      <c r="S224" t="s">
        <v>239</v>
      </c>
      <c r="T224" t="s">
        <v>239</v>
      </c>
      <c r="U224" t="s">
        <v>169</v>
      </c>
      <c r="V224" t="s">
        <v>186</v>
      </c>
    </row>
    <row r="225" spans="2:22">
      <c r="B225">
        <v>224</v>
      </c>
      <c r="C225" t="s">
        <v>239</v>
      </c>
      <c r="D225" s="105">
        <v>943.1</v>
      </c>
      <c r="E225" s="105">
        <v>3500</v>
      </c>
      <c r="F225" s="105">
        <v>1</v>
      </c>
      <c r="G225" s="105">
        <v>9</v>
      </c>
      <c r="H225" s="105">
        <v>1</v>
      </c>
      <c r="I225" s="105">
        <v>1</v>
      </c>
      <c r="J225" s="105">
        <v>1</v>
      </c>
      <c r="M225" t="s">
        <v>239</v>
      </c>
      <c r="N225" t="s">
        <v>239</v>
      </c>
      <c r="O225" t="s">
        <v>239</v>
      </c>
      <c r="P225">
        <v>76</v>
      </c>
      <c r="Q225" t="s">
        <v>239</v>
      </c>
      <c r="R225" t="s">
        <v>239</v>
      </c>
      <c r="S225" t="s">
        <v>239</v>
      </c>
      <c r="T225" t="s">
        <v>239</v>
      </c>
      <c r="U225" t="s">
        <v>169</v>
      </c>
      <c r="V225" t="s">
        <v>186</v>
      </c>
    </row>
    <row r="226" spans="2:22">
      <c r="B226">
        <v>225</v>
      </c>
      <c r="C226" t="s">
        <v>239</v>
      </c>
      <c r="D226" s="105">
        <v>62058.269</v>
      </c>
      <c r="E226" s="105">
        <v>1000</v>
      </c>
      <c r="F226" s="105">
        <v>1</v>
      </c>
      <c r="G226" s="105">
        <v>9</v>
      </c>
      <c r="H226" s="105">
        <v>1</v>
      </c>
      <c r="I226" s="105">
        <v>1</v>
      </c>
      <c r="J226" s="105">
        <v>1</v>
      </c>
      <c r="M226" t="s">
        <v>239</v>
      </c>
      <c r="N226" t="s">
        <v>239</v>
      </c>
      <c r="O226" t="s">
        <v>239</v>
      </c>
      <c r="P226">
        <v>77</v>
      </c>
      <c r="Q226" t="s">
        <v>239</v>
      </c>
      <c r="R226" t="s">
        <v>239</v>
      </c>
      <c r="S226" t="s">
        <v>239</v>
      </c>
      <c r="T226" t="s">
        <v>239</v>
      </c>
      <c r="U226" t="s">
        <v>170</v>
      </c>
      <c r="V226" t="s">
        <v>186</v>
      </c>
    </row>
    <row r="227" spans="2:22">
      <c r="B227">
        <v>226</v>
      </c>
      <c r="C227" t="s">
        <v>239</v>
      </c>
      <c r="D227" s="105">
        <v>4942.82</v>
      </c>
      <c r="E227" s="105">
        <v>3300</v>
      </c>
      <c r="F227" s="105">
        <v>1</v>
      </c>
      <c r="G227" s="105">
        <v>9</v>
      </c>
      <c r="H227" s="105">
        <v>1</v>
      </c>
      <c r="I227" s="105">
        <v>1</v>
      </c>
      <c r="J227" s="105">
        <v>1</v>
      </c>
      <c r="M227" t="s">
        <v>239</v>
      </c>
      <c r="N227" t="s">
        <v>239</v>
      </c>
      <c r="O227" t="s">
        <v>239</v>
      </c>
      <c r="P227">
        <v>77</v>
      </c>
      <c r="Q227" t="s">
        <v>239</v>
      </c>
      <c r="R227" t="s">
        <v>239</v>
      </c>
      <c r="S227" t="s">
        <v>239</v>
      </c>
      <c r="T227" t="s">
        <v>239</v>
      </c>
      <c r="U227" t="s">
        <v>170</v>
      </c>
      <c r="V227" t="s">
        <v>186</v>
      </c>
    </row>
    <row r="228" spans="2:22">
      <c r="B228">
        <v>227</v>
      </c>
      <c r="C228" t="s">
        <v>239</v>
      </c>
      <c r="D228" s="105">
        <v>2089.212</v>
      </c>
      <c r="E228" s="105">
        <v>500</v>
      </c>
      <c r="F228" s="105">
        <v>1</v>
      </c>
      <c r="G228" s="105">
        <v>9</v>
      </c>
      <c r="H228" s="105">
        <v>1</v>
      </c>
      <c r="I228" s="105">
        <v>1</v>
      </c>
      <c r="J228" s="105">
        <v>1</v>
      </c>
      <c r="M228" t="s">
        <v>239</v>
      </c>
      <c r="N228" t="s">
        <v>239</v>
      </c>
      <c r="O228" t="s">
        <v>239</v>
      </c>
      <c r="P228">
        <v>77</v>
      </c>
      <c r="Q228" t="s">
        <v>239</v>
      </c>
      <c r="R228" t="s">
        <v>239</v>
      </c>
      <c r="S228" t="s">
        <v>239</v>
      </c>
      <c r="T228" t="s">
        <v>239</v>
      </c>
      <c r="U228" t="s">
        <v>170</v>
      </c>
      <c r="V228" t="s">
        <v>186</v>
      </c>
    </row>
    <row r="229" spans="2:22">
      <c r="B229">
        <v>228</v>
      </c>
      <c r="C229" t="s">
        <v>239</v>
      </c>
      <c r="D229" s="105">
        <v>943.1</v>
      </c>
      <c r="E229" s="105">
        <v>1100</v>
      </c>
      <c r="F229" s="105">
        <v>1</v>
      </c>
      <c r="G229" s="105">
        <v>9</v>
      </c>
      <c r="H229" s="105">
        <v>1</v>
      </c>
      <c r="I229" s="105">
        <v>1</v>
      </c>
      <c r="J229" s="105">
        <v>1</v>
      </c>
      <c r="M229" t="s">
        <v>239</v>
      </c>
      <c r="N229" t="s">
        <v>239</v>
      </c>
      <c r="O229" t="s">
        <v>239</v>
      </c>
      <c r="P229">
        <v>77</v>
      </c>
      <c r="Q229" t="s">
        <v>239</v>
      </c>
      <c r="R229" t="s">
        <v>239</v>
      </c>
      <c r="S229" t="s">
        <v>239</v>
      </c>
      <c r="T229" t="s">
        <v>239</v>
      </c>
      <c r="U229" t="s">
        <v>170</v>
      </c>
      <c r="V229" t="s">
        <v>186</v>
      </c>
    </row>
    <row r="230" spans="2:22">
      <c r="B230">
        <v>229</v>
      </c>
      <c r="C230" t="s">
        <v>239</v>
      </c>
      <c r="D230" s="105">
        <v>1525.3</v>
      </c>
      <c r="E230" s="105">
        <v>2016</v>
      </c>
      <c r="F230" s="105">
        <v>1</v>
      </c>
      <c r="G230" s="105">
        <v>9</v>
      </c>
      <c r="H230" s="105">
        <v>1</v>
      </c>
      <c r="I230" s="105">
        <v>1</v>
      </c>
      <c r="J230" s="105">
        <v>1</v>
      </c>
      <c r="M230" t="s">
        <v>239</v>
      </c>
      <c r="N230" t="s">
        <v>239</v>
      </c>
      <c r="O230" t="s">
        <v>239</v>
      </c>
      <c r="P230">
        <v>77</v>
      </c>
      <c r="Q230" t="s">
        <v>239</v>
      </c>
      <c r="R230" t="s">
        <v>239</v>
      </c>
      <c r="S230" t="s">
        <v>239</v>
      </c>
      <c r="T230" t="s">
        <v>239</v>
      </c>
      <c r="U230" t="s">
        <v>170</v>
      </c>
      <c r="V230" t="s">
        <v>186</v>
      </c>
    </row>
    <row r="231" spans="2:22">
      <c r="B231">
        <v>230</v>
      </c>
      <c r="C231" t="s">
        <v>239</v>
      </c>
      <c r="D231" s="105">
        <v>62058.269</v>
      </c>
      <c r="E231" s="105">
        <v>1800</v>
      </c>
      <c r="F231" s="105">
        <v>1</v>
      </c>
      <c r="G231" s="105">
        <v>9</v>
      </c>
      <c r="H231" s="105">
        <v>1</v>
      </c>
      <c r="I231" s="105">
        <v>1</v>
      </c>
      <c r="J231" s="105">
        <v>1</v>
      </c>
      <c r="M231" t="s">
        <v>239</v>
      </c>
      <c r="N231" t="s">
        <v>239</v>
      </c>
      <c r="O231" t="s">
        <v>239</v>
      </c>
      <c r="P231">
        <v>78</v>
      </c>
      <c r="Q231" t="s">
        <v>239</v>
      </c>
      <c r="R231" t="s">
        <v>239</v>
      </c>
      <c r="S231" t="s">
        <v>239</v>
      </c>
      <c r="T231" t="s">
        <v>239</v>
      </c>
      <c r="U231" t="s">
        <v>171</v>
      </c>
      <c r="V231" t="s">
        <v>186</v>
      </c>
    </row>
    <row r="232" spans="2:22">
      <c r="B232">
        <v>231</v>
      </c>
      <c r="C232" t="s">
        <v>239</v>
      </c>
      <c r="D232" s="105">
        <v>4942.82</v>
      </c>
      <c r="E232" s="105">
        <v>11100</v>
      </c>
      <c r="F232" s="105">
        <v>1</v>
      </c>
      <c r="G232" s="105">
        <v>9</v>
      </c>
      <c r="H232" s="105">
        <v>1</v>
      </c>
      <c r="I232" s="105">
        <v>1</v>
      </c>
      <c r="J232" s="105">
        <v>1</v>
      </c>
      <c r="M232" t="s">
        <v>239</v>
      </c>
      <c r="N232" t="s">
        <v>239</v>
      </c>
      <c r="O232" t="s">
        <v>239</v>
      </c>
      <c r="P232">
        <v>78</v>
      </c>
      <c r="Q232" t="s">
        <v>239</v>
      </c>
      <c r="R232" t="s">
        <v>239</v>
      </c>
      <c r="S232" t="s">
        <v>239</v>
      </c>
      <c r="T232" t="s">
        <v>239</v>
      </c>
      <c r="U232" t="s">
        <v>171</v>
      </c>
      <c r="V232" t="s">
        <v>186</v>
      </c>
    </row>
    <row r="233" spans="2:22">
      <c r="B233">
        <v>232</v>
      </c>
      <c r="C233" t="s">
        <v>239</v>
      </c>
      <c r="D233" s="105">
        <v>4942.82</v>
      </c>
      <c r="E233" s="105">
        <v>5600</v>
      </c>
      <c r="F233" s="105">
        <v>1</v>
      </c>
      <c r="G233" s="105">
        <v>9</v>
      </c>
      <c r="H233" s="105">
        <v>1</v>
      </c>
      <c r="I233" s="105">
        <v>1</v>
      </c>
      <c r="J233" s="105">
        <v>1</v>
      </c>
      <c r="M233" t="s">
        <v>239</v>
      </c>
      <c r="N233" t="s">
        <v>239</v>
      </c>
      <c r="O233" t="s">
        <v>239</v>
      </c>
      <c r="P233">
        <v>78</v>
      </c>
      <c r="Q233" t="s">
        <v>239</v>
      </c>
      <c r="R233" t="s">
        <v>239</v>
      </c>
      <c r="S233" t="s">
        <v>239</v>
      </c>
      <c r="T233" t="s">
        <v>239</v>
      </c>
      <c r="U233" t="s">
        <v>171</v>
      </c>
      <c r="V233" t="s">
        <v>186</v>
      </c>
    </row>
    <row r="234" spans="2:22">
      <c r="B234">
        <v>233</v>
      </c>
      <c r="C234" t="s">
        <v>239</v>
      </c>
      <c r="D234" s="105">
        <v>2089.212</v>
      </c>
      <c r="E234" s="105">
        <v>9900</v>
      </c>
      <c r="F234" s="105">
        <v>1</v>
      </c>
      <c r="G234" s="105">
        <v>9</v>
      </c>
      <c r="H234" s="105">
        <v>1</v>
      </c>
      <c r="I234" s="105">
        <v>1</v>
      </c>
      <c r="J234" s="105">
        <v>1</v>
      </c>
      <c r="M234" t="s">
        <v>239</v>
      </c>
      <c r="N234" t="s">
        <v>239</v>
      </c>
      <c r="O234" t="s">
        <v>239</v>
      </c>
      <c r="P234">
        <v>78</v>
      </c>
      <c r="Q234" t="s">
        <v>239</v>
      </c>
      <c r="R234" t="s">
        <v>239</v>
      </c>
      <c r="S234" t="s">
        <v>239</v>
      </c>
      <c r="T234" t="s">
        <v>239</v>
      </c>
      <c r="U234" t="s">
        <v>171</v>
      </c>
      <c r="V234" t="s">
        <v>186</v>
      </c>
    </row>
    <row r="235" spans="2:22">
      <c r="B235">
        <v>234</v>
      </c>
      <c r="C235" t="s">
        <v>239</v>
      </c>
      <c r="D235" s="105">
        <v>943.1</v>
      </c>
      <c r="E235" s="105">
        <v>11700</v>
      </c>
      <c r="F235" s="105">
        <v>1</v>
      </c>
      <c r="G235" s="105">
        <v>9</v>
      </c>
      <c r="H235" s="105">
        <v>1</v>
      </c>
      <c r="I235" s="105">
        <v>1</v>
      </c>
      <c r="J235" s="105">
        <v>1</v>
      </c>
      <c r="M235" t="s">
        <v>239</v>
      </c>
      <c r="N235" t="s">
        <v>239</v>
      </c>
      <c r="O235" t="s">
        <v>239</v>
      </c>
      <c r="P235">
        <v>78</v>
      </c>
      <c r="Q235" t="s">
        <v>239</v>
      </c>
      <c r="R235" t="s">
        <v>239</v>
      </c>
      <c r="S235" t="s">
        <v>239</v>
      </c>
      <c r="T235" t="s">
        <v>239</v>
      </c>
      <c r="U235" t="s">
        <v>171</v>
      </c>
      <c r="V235" t="s">
        <v>186</v>
      </c>
    </row>
    <row r="236" spans="2:22">
      <c r="B236">
        <v>235</v>
      </c>
      <c r="C236" t="s">
        <v>239</v>
      </c>
      <c r="D236" s="105">
        <v>1525.3</v>
      </c>
      <c r="E236" s="105">
        <v>10752</v>
      </c>
      <c r="F236" s="105">
        <v>1</v>
      </c>
      <c r="G236" s="105">
        <v>9</v>
      </c>
      <c r="H236" s="105">
        <v>1</v>
      </c>
      <c r="I236" s="105">
        <v>1</v>
      </c>
      <c r="J236" s="105">
        <v>1</v>
      </c>
      <c r="M236" t="s">
        <v>239</v>
      </c>
      <c r="N236" t="s">
        <v>239</v>
      </c>
      <c r="O236" t="s">
        <v>239</v>
      </c>
      <c r="P236">
        <v>78</v>
      </c>
      <c r="Q236" t="s">
        <v>239</v>
      </c>
      <c r="R236" t="s">
        <v>239</v>
      </c>
      <c r="S236" t="s">
        <v>239</v>
      </c>
      <c r="T236" t="s">
        <v>239</v>
      </c>
      <c r="U236" t="s">
        <v>171</v>
      </c>
      <c r="V236" t="s">
        <v>186</v>
      </c>
    </row>
    <row r="237" spans="2:22">
      <c r="B237">
        <v>236</v>
      </c>
      <c r="C237" t="s">
        <v>239</v>
      </c>
      <c r="D237" s="105">
        <v>62058.269</v>
      </c>
      <c r="E237" s="105">
        <v>440</v>
      </c>
      <c r="F237" s="105">
        <v>1</v>
      </c>
      <c r="G237" s="105">
        <v>9</v>
      </c>
      <c r="H237" s="105">
        <v>1</v>
      </c>
      <c r="I237" s="105">
        <v>1</v>
      </c>
      <c r="J237" s="105">
        <v>1</v>
      </c>
      <c r="M237" t="s">
        <v>239</v>
      </c>
      <c r="N237" t="s">
        <v>239</v>
      </c>
      <c r="O237" t="s">
        <v>239</v>
      </c>
      <c r="P237">
        <v>79</v>
      </c>
      <c r="Q237" t="s">
        <v>239</v>
      </c>
      <c r="R237" t="s">
        <v>239</v>
      </c>
      <c r="S237" t="s">
        <v>239</v>
      </c>
      <c r="T237" t="s">
        <v>239</v>
      </c>
      <c r="U237" t="s">
        <v>172</v>
      </c>
      <c r="V237" t="s">
        <v>186</v>
      </c>
    </row>
    <row r="238" spans="2:22">
      <c r="B238">
        <v>237</v>
      </c>
      <c r="C238" t="s">
        <v>239</v>
      </c>
      <c r="D238" s="105">
        <v>52852.06</v>
      </c>
      <c r="E238" s="105">
        <v>760</v>
      </c>
      <c r="F238" s="105">
        <v>1</v>
      </c>
      <c r="G238" s="105">
        <v>9</v>
      </c>
      <c r="H238" s="105">
        <v>1</v>
      </c>
      <c r="I238" s="105">
        <v>1</v>
      </c>
      <c r="J238" s="105">
        <v>1</v>
      </c>
      <c r="M238" t="s">
        <v>239</v>
      </c>
      <c r="N238" t="s">
        <v>239</v>
      </c>
      <c r="O238" t="s">
        <v>239</v>
      </c>
      <c r="P238">
        <v>79</v>
      </c>
      <c r="Q238" t="s">
        <v>239</v>
      </c>
      <c r="R238" t="s">
        <v>239</v>
      </c>
      <c r="S238" t="s">
        <v>239</v>
      </c>
      <c r="T238" t="s">
        <v>239</v>
      </c>
      <c r="U238" t="s">
        <v>172</v>
      </c>
      <c r="V238" t="s">
        <v>186</v>
      </c>
    </row>
    <row r="239" spans="2:22">
      <c r="B239">
        <v>238</v>
      </c>
      <c r="C239" t="s">
        <v>239</v>
      </c>
      <c r="D239" s="105">
        <v>4942.82</v>
      </c>
      <c r="E239" s="105">
        <v>14000</v>
      </c>
      <c r="F239" s="105">
        <v>1</v>
      </c>
      <c r="G239" s="105">
        <v>9</v>
      </c>
      <c r="H239" s="105">
        <v>1</v>
      </c>
      <c r="I239" s="105">
        <v>1</v>
      </c>
      <c r="J239" s="105">
        <v>1</v>
      </c>
      <c r="M239" t="s">
        <v>239</v>
      </c>
      <c r="N239" t="s">
        <v>239</v>
      </c>
      <c r="O239" t="s">
        <v>239</v>
      </c>
      <c r="P239">
        <v>79</v>
      </c>
      <c r="Q239" t="s">
        <v>239</v>
      </c>
      <c r="R239" t="s">
        <v>239</v>
      </c>
      <c r="S239" t="s">
        <v>239</v>
      </c>
      <c r="T239" t="s">
        <v>239</v>
      </c>
      <c r="U239" t="s">
        <v>172</v>
      </c>
      <c r="V239" t="s">
        <v>186</v>
      </c>
    </row>
    <row r="240" spans="2:22">
      <c r="B240">
        <v>239</v>
      </c>
      <c r="C240" t="s">
        <v>239</v>
      </c>
      <c r="D240" s="105">
        <v>2089.1999999999998</v>
      </c>
      <c r="E240" s="105">
        <v>9100</v>
      </c>
      <c r="F240" s="105">
        <v>1</v>
      </c>
      <c r="G240" s="105">
        <v>9</v>
      </c>
      <c r="H240" s="105">
        <v>1</v>
      </c>
      <c r="I240" s="105">
        <v>1</v>
      </c>
      <c r="J240" s="105">
        <v>1</v>
      </c>
      <c r="M240" t="s">
        <v>239</v>
      </c>
      <c r="N240" t="s">
        <v>239</v>
      </c>
      <c r="O240" t="s">
        <v>239</v>
      </c>
      <c r="P240">
        <v>79</v>
      </c>
      <c r="Q240" t="s">
        <v>239</v>
      </c>
      <c r="R240" t="s">
        <v>239</v>
      </c>
      <c r="S240" t="s">
        <v>239</v>
      </c>
      <c r="T240" t="s">
        <v>239</v>
      </c>
      <c r="U240" t="s">
        <v>172</v>
      </c>
      <c r="V240" t="s">
        <v>186</v>
      </c>
    </row>
    <row r="241" spans="2:22">
      <c r="B241">
        <v>240</v>
      </c>
      <c r="C241" t="s">
        <v>239</v>
      </c>
      <c r="D241" s="105">
        <v>953.51</v>
      </c>
      <c r="E241" s="105">
        <v>10500</v>
      </c>
      <c r="F241" s="105">
        <v>1</v>
      </c>
      <c r="G241" s="105">
        <v>9</v>
      </c>
      <c r="H241" s="105">
        <v>1</v>
      </c>
      <c r="I241" s="105">
        <v>1</v>
      </c>
      <c r="J241" s="105">
        <v>1</v>
      </c>
      <c r="M241" t="s">
        <v>239</v>
      </c>
      <c r="N241" t="s">
        <v>239</v>
      </c>
      <c r="O241" t="s">
        <v>239</v>
      </c>
      <c r="P241">
        <v>79</v>
      </c>
      <c r="Q241" t="s">
        <v>239</v>
      </c>
      <c r="R241" t="s">
        <v>239</v>
      </c>
      <c r="S241" t="s">
        <v>239</v>
      </c>
      <c r="T241" t="s">
        <v>239</v>
      </c>
      <c r="U241" t="s">
        <v>172</v>
      </c>
      <c r="V241" t="s">
        <v>186</v>
      </c>
    </row>
    <row r="242" spans="2:22">
      <c r="B242">
        <v>241</v>
      </c>
      <c r="C242" t="s">
        <v>239</v>
      </c>
      <c r="D242" s="105">
        <v>1525.3</v>
      </c>
      <c r="E242" s="105">
        <v>10080</v>
      </c>
      <c r="F242" s="105">
        <v>1</v>
      </c>
      <c r="G242" s="105">
        <v>9</v>
      </c>
      <c r="H242" s="105">
        <v>1</v>
      </c>
      <c r="I242" s="105">
        <v>1</v>
      </c>
      <c r="J242" s="105">
        <v>1</v>
      </c>
      <c r="M242" t="s">
        <v>239</v>
      </c>
      <c r="N242" t="s">
        <v>239</v>
      </c>
      <c r="O242" t="s">
        <v>239</v>
      </c>
      <c r="P242">
        <v>79</v>
      </c>
      <c r="Q242" t="s">
        <v>239</v>
      </c>
      <c r="R242" t="s">
        <v>239</v>
      </c>
      <c r="S242" t="s">
        <v>239</v>
      </c>
      <c r="T242" t="s">
        <v>239</v>
      </c>
      <c r="U242" t="s">
        <v>172</v>
      </c>
      <c r="V242" t="s">
        <v>186</v>
      </c>
    </row>
    <row r="243" spans="2:22">
      <c r="B243">
        <v>242</v>
      </c>
      <c r="C243" t="s">
        <v>239</v>
      </c>
      <c r="D243" s="105">
        <v>4942.82</v>
      </c>
      <c r="E243" s="105">
        <v>15100</v>
      </c>
      <c r="F243" s="105">
        <v>1</v>
      </c>
      <c r="G243" s="105">
        <v>9</v>
      </c>
      <c r="H243" s="105">
        <v>1</v>
      </c>
      <c r="I243" s="105">
        <v>1</v>
      </c>
      <c r="J243" s="105">
        <v>1</v>
      </c>
      <c r="M243" t="s">
        <v>239</v>
      </c>
      <c r="N243" t="s">
        <v>239</v>
      </c>
      <c r="O243" t="s">
        <v>239</v>
      </c>
      <c r="P243">
        <v>80</v>
      </c>
      <c r="Q243" t="s">
        <v>239</v>
      </c>
      <c r="R243" t="s">
        <v>239</v>
      </c>
      <c r="S243" t="s">
        <v>239</v>
      </c>
      <c r="T243" t="s">
        <v>239</v>
      </c>
      <c r="U243" t="s">
        <v>161</v>
      </c>
      <c r="V243" t="s">
        <v>186</v>
      </c>
    </row>
    <row r="244" spans="2:22">
      <c r="B244">
        <v>243</v>
      </c>
      <c r="C244" t="s">
        <v>239</v>
      </c>
      <c r="D244" s="105">
        <v>2089.212</v>
      </c>
      <c r="E244" s="105">
        <v>5100</v>
      </c>
      <c r="F244" s="105">
        <v>1</v>
      </c>
      <c r="G244" s="105">
        <v>9</v>
      </c>
      <c r="H244" s="105">
        <v>1</v>
      </c>
      <c r="I244" s="105">
        <v>1</v>
      </c>
      <c r="J244" s="105">
        <v>1</v>
      </c>
      <c r="M244" t="s">
        <v>239</v>
      </c>
      <c r="N244" t="s">
        <v>239</v>
      </c>
      <c r="O244" t="s">
        <v>239</v>
      </c>
      <c r="P244">
        <v>80</v>
      </c>
      <c r="Q244" t="s">
        <v>239</v>
      </c>
      <c r="R244" t="s">
        <v>239</v>
      </c>
      <c r="S244" t="s">
        <v>239</v>
      </c>
      <c r="T244" t="s">
        <v>239</v>
      </c>
      <c r="U244" t="s">
        <v>161</v>
      </c>
      <c r="V244" t="s">
        <v>186</v>
      </c>
    </row>
    <row r="245" spans="2:22">
      <c r="B245">
        <v>244</v>
      </c>
      <c r="C245" t="s">
        <v>239</v>
      </c>
      <c r="D245" s="105">
        <v>2089.1999999999998</v>
      </c>
      <c r="E245" s="105">
        <v>3200</v>
      </c>
      <c r="F245" s="105">
        <v>1</v>
      </c>
      <c r="G245" s="105">
        <v>9</v>
      </c>
      <c r="H245" s="105">
        <v>1</v>
      </c>
      <c r="I245" s="105">
        <v>1</v>
      </c>
      <c r="J245" s="105">
        <v>1</v>
      </c>
      <c r="M245" t="s">
        <v>239</v>
      </c>
      <c r="N245" t="s">
        <v>239</v>
      </c>
      <c r="O245" t="s">
        <v>239</v>
      </c>
      <c r="P245">
        <v>80</v>
      </c>
      <c r="Q245" t="s">
        <v>239</v>
      </c>
      <c r="R245" t="s">
        <v>239</v>
      </c>
      <c r="S245" t="s">
        <v>239</v>
      </c>
      <c r="T245" t="s">
        <v>239</v>
      </c>
      <c r="U245" t="s">
        <v>161</v>
      </c>
      <c r="V245" t="s">
        <v>186</v>
      </c>
    </row>
    <row r="246" spans="2:22">
      <c r="B246">
        <v>245</v>
      </c>
      <c r="C246" t="s">
        <v>239</v>
      </c>
      <c r="D246" s="105">
        <v>953.51</v>
      </c>
      <c r="E246" s="105">
        <v>10900</v>
      </c>
      <c r="F246" s="105">
        <v>1</v>
      </c>
      <c r="G246" s="105">
        <v>9</v>
      </c>
      <c r="H246" s="105">
        <v>1</v>
      </c>
      <c r="I246" s="105">
        <v>1</v>
      </c>
      <c r="J246" s="105">
        <v>1</v>
      </c>
      <c r="M246" t="s">
        <v>239</v>
      </c>
      <c r="N246" t="s">
        <v>239</v>
      </c>
      <c r="O246" t="s">
        <v>239</v>
      </c>
      <c r="P246">
        <v>80</v>
      </c>
      <c r="Q246" t="s">
        <v>239</v>
      </c>
      <c r="R246" t="s">
        <v>239</v>
      </c>
      <c r="S246" t="s">
        <v>239</v>
      </c>
      <c r="T246" t="s">
        <v>239</v>
      </c>
      <c r="U246" t="s">
        <v>161</v>
      </c>
      <c r="V246" t="s">
        <v>186</v>
      </c>
    </row>
    <row r="247" spans="2:22">
      <c r="B247">
        <v>246</v>
      </c>
      <c r="C247" t="s">
        <v>239</v>
      </c>
      <c r="D247" s="105">
        <v>1525.3</v>
      </c>
      <c r="E247" s="105">
        <v>10752</v>
      </c>
      <c r="F247" s="105">
        <v>1</v>
      </c>
      <c r="G247" s="105">
        <v>9</v>
      </c>
      <c r="H247" s="105">
        <v>1</v>
      </c>
      <c r="I247" s="105">
        <v>1</v>
      </c>
      <c r="J247" s="105">
        <v>1</v>
      </c>
      <c r="M247" t="s">
        <v>239</v>
      </c>
      <c r="N247" t="s">
        <v>239</v>
      </c>
      <c r="O247" t="s">
        <v>239</v>
      </c>
      <c r="P247">
        <v>80</v>
      </c>
      <c r="Q247" t="s">
        <v>239</v>
      </c>
      <c r="R247" t="s">
        <v>239</v>
      </c>
      <c r="S247" t="s">
        <v>239</v>
      </c>
      <c r="T247" t="s">
        <v>239</v>
      </c>
      <c r="U247" t="s">
        <v>161</v>
      </c>
      <c r="V247" t="s">
        <v>186</v>
      </c>
    </row>
    <row r="248" spans="2:22">
      <c r="B248">
        <v>247</v>
      </c>
      <c r="C248" t="s">
        <v>239</v>
      </c>
      <c r="D248" s="105">
        <v>52852.06</v>
      </c>
      <c r="E248" s="105">
        <v>2000</v>
      </c>
      <c r="F248" s="105">
        <v>1</v>
      </c>
      <c r="G248" s="105">
        <v>9</v>
      </c>
      <c r="H248" s="105">
        <v>1</v>
      </c>
      <c r="I248" s="105">
        <v>1</v>
      </c>
      <c r="J248" s="105">
        <v>1</v>
      </c>
      <c r="M248" t="s">
        <v>239</v>
      </c>
      <c r="N248" t="s">
        <v>239</v>
      </c>
      <c r="O248" t="s">
        <v>239</v>
      </c>
      <c r="P248">
        <v>81</v>
      </c>
      <c r="Q248" t="s">
        <v>239</v>
      </c>
      <c r="R248" t="s">
        <v>239</v>
      </c>
      <c r="S248" t="s">
        <v>239</v>
      </c>
      <c r="T248" t="s">
        <v>239</v>
      </c>
      <c r="U248" t="s">
        <v>173</v>
      </c>
      <c r="V248" t="s">
        <v>186</v>
      </c>
    </row>
    <row r="249" spans="2:22">
      <c r="B249">
        <v>248</v>
      </c>
      <c r="C249" t="s">
        <v>239</v>
      </c>
      <c r="D249" s="105">
        <v>4942.82</v>
      </c>
      <c r="E249" s="105">
        <v>18600</v>
      </c>
      <c r="F249" s="105">
        <v>1</v>
      </c>
      <c r="G249" s="105">
        <v>9</v>
      </c>
      <c r="H249" s="105">
        <v>1</v>
      </c>
      <c r="I249" s="105">
        <v>1</v>
      </c>
      <c r="J249" s="105">
        <v>1</v>
      </c>
      <c r="M249" t="s">
        <v>239</v>
      </c>
      <c r="N249" t="s">
        <v>239</v>
      </c>
      <c r="O249" t="s">
        <v>239</v>
      </c>
      <c r="P249">
        <v>81</v>
      </c>
      <c r="Q249" t="s">
        <v>239</v>
      </c>
      <c r="R249" t="s">
        <v>239</v>
      </c>
      <c r="S249" t="s">
        <v>239</v>
      </c>
      <c r="T249" t="s">
        <v>239</v>
      </c>
      <c r="U249" t="s">
        <v>173</v>
      </c>
      <c r="V249" t="s">
        <v>186</v>
      </c>
    </row>
    <row r="250" spans="2:22">
      <c r="B250">
        <v>249</v>
      </c>
      <c r="C250" t="s">
        <v>239</v>
      </c>
      <c r="D250" s="105">
        <v>2089.1999999999998</v>
      </c>
      <c r="E250" s="105">
        <v>5700</v>
      </c>
      <c r="F250" s="105">
        <v>1</v>
      </c>
      <c r="G250" s="105">
        <v>9</v>
      </c>
      <c r="H250" s="105">
        <v>1</v>
      </c>
      <c r="I250" s="105">
        <v>1</v>
      </c>
      <c r="J250" s="105">
        <v>1</v>
      </c>
      <c r="M250" t="s">
        <v>239</v>
      </c>
      <c r="N250" t="s">
        <v>239</v>
      </c>
      <c r="O250" t="s">
        <v>239</v>
      </c>
      <c r="P250">
        <v>81</v>
      </c>
      <c r="Q250" t="s">
        <v>239</v>
      </c>
      <c r="R250" t="s">
        <v>239</v>
      </c>
      <c r="S250" t="s">
        <v>239</v>
      </c>
      <c r="T250" t="s">
        <v>239</v>
      </c>
      <c r="U250" t="s">
        <v>173</v>
      </c>
      <c r="V250" t="s">
        <v>186</v>
      </c>
    </row>
    <row r="251" spans="2:22">
      <c r="B251">
        <v>250</v>
      </c>
      <c r="C251" t="s">
        <v>239</v>
      </c>
      <c r="D251" s="105">
        <v>2089.1999999999998</v>
      </c>
      <c r="E251" s="105">
        <v>3800</v>
      </c>
      <c r="F251" s="105">
        <v>1</v>
      </c>
      <c r="G251" s="105">
        <v>9</v>
      </c>
      <c r="H251" s="105">
        <v>1</v>
      </c>
      <c r="I251" s="105">
        <v>1</v>
      </c>
      <c r="J251" s="105">
        <v>1</v>
      </c>
      <c r="M251" t="s">
        <v>239</v>
      </c>
      <c r="N251" t="s">
        <v>239</v>
      </c>
      <c r="O251" t="s">
        <v>239</v>
      </c>
      <c r="P251">
        <v>81</v>
      </c>
      <c r="Q251" t="s">
        <v>239</v>
      </c>
      <c r="R251" t="s">
        <v>239</v>
      </c>
      <c r="S251" t="s">
        <v>239</v>
      </c>
      <c r="T251" t="s">
        <v>239</v>
      </c>
      <c r="U251" t="s">
        <v>173</v>
      </c>
      <c r="V251" t="s">
        <v>186</v>
      </c>
    </row>
    <row r="252" spans="2:22">
      <c r="B252">
        <v>251</v>
      </c>
      <c r="C252" t="s">
        <v>239</v>
      </c>
      <c r="D252" s="105">
        <v>953.51</v>
      </c>
      <c r="E252" s="105">
        <v>12900</v>
      </c>
      <c r="F252" s="105">
        <v>1</v>
      </c>
      <c r="G252" s="105">
        <v>9</v>
      </c>
      <c r="H252" s="105">
        <v>1</v>
      </c>
      <c r="I252" s="105">
        <v>1</v>
      </c>
      <c r="J252" s="105">
        <v>1</v>
      </c>
      <c r="M252" t="s">
        <v>239</v>
      </c>
      <c r="N252" t="s">
        <v>239</v>
      </c>
      <c r="O252" t="s">
        <v>239</v>
      </c>
      <c r="P252">
        <v>81</v>
      </c>
      <c r="Q252" t="s">
        <v>239</v>
      </c>
      <c r="R252" t="s">
        <v>239</v>
      </c>
      <c r="S252" t="s">
        <v>239</v>
      </c>
      <c r="T252" t="s">
        <v>239</v>
      </c>
      <c r="U252" t="s">
        <v>173</v>
      </c>
      <c r="V252" t="s">
        <v>186</v>
      </c>
    </row>
    <row r="253" spans="2:22">
      <c r="B253">
        <v>252</v>
      </c>
      <c r="C253" t="s">
        <v>239</v>
      </c>
      <c r="D253" s="105">
        <v>1525.3</v>
      </c>
      <c r="E253" s="105">
        <v>10080</v>
      </c>
      <c r="F253" s="105">
        <v>1</v>
      </c>
      <c r="G253" s="105">
        <v>9</v>
      </c>
      <c r="H253" s="105">
        <v>1</v>
      </c>
      <c r="I253" s="105">
        <v>1</v>
      </c>
      <c r="J253" s="105">
        <v>1</v>
      </c>
      <c r="M253" t="s">
        <v>239</v>
      </c>
      <c r="N253" t="s">
        <v>239</v>
      </c>
      <c r="O253" t="s">
        <v>239</v>
      </c>
      <c r="P253">
        <v>81</v>
      </c>
      <c r="Q253" t="s">
        <v>239</v>
      </c>
      <c r="R253" t="s">
        <v>239</v>
      </c>
      <c r="S253" t="s">
        <v>239</v>
      </c>
      <c r="T253" t="s">
        <v>239</v>
      </c>
      <c r="U253" t="s">
        <v>173</v>
      </c>
      <c r="V253" t="s">
        <v>186</v>
      </c>
    </row>
    <row r="254" spans="2:22">
      <c r="B254">
        <v>253</v>
      </c>
      <c r="C254" t="s">
        <v>239</v>
      </c>
      <c r="D254" s="105">
        <v>52852.06</v>
      </c>
      <c r="E254" s="105">
        <v>2400</v>
      </c>
      <c r="F254" s="105">
        <v>1</v>
      </c>
      <c r="G254" s="105">
        <v>9</v>
      </c>
      <c r="H254" s="105">
        <v>1</v>
      </c>
      <c r="I254" s="105">
        <v>1</v>
      </c>
      <c r="J254" s="105">
        <v>1</v>
      </c>
      <c r="M254" t="s">
        <v>239</v>
      </c>
      <c r="N254" t="s">
        <v>239</v>
      </c>
      <c r="O254" t="s">
        <v>239</v>
      </c>
      <c r="P254">
        <v>82</v>
      </c>
      <c r="Q254" t="s">
        <v>239</v>
      </c>
      <c r="R254" t="s">
        <v>239</v>
      </c>
      <c r="S254" t="s">
        <v>239</v>
      </c>
      <c r="T254" t="s">
        <v>239</v>
      </c>
      <c r="U254" t="s">
        <v>174</v>
      </c>
      <c r="V254" t="s">
        <v>186</v>
      </c>
    </row>
    <row r="255" spans="2:22">
      <c r="B255">
        <v>254</v>
      </c>
      <c r="C255" t="s">
        <v>239</v>
      </c>
      <c r="D255" s="105">
        <v>4942.82</v>
      </c>
      <c r="E255" s="105">
        <v>19900</v>
      </c>
      <c r="F255" s="105">
        <v>1</v>
      </c>
      <c r="G255" s="105">
        <v>9</v>
      </c>
      <c r="H255" s="105">
        <v>1</v>
      </c>
      <c r="I255" s="105">
        <v>1</v>
      </c>
      <c r="J255" s="105">
        <v>1</v>
      </c>
      <c r="M255" t="s">
        <v>239</v>
      </c>
      <c r="N255" t="s">
        <v>239</v>
      </c>
      <c r="O255" t="s">
        <v>239</v>
      </c>
      <c r="P255">
        <v>82</v>
      </c>
      <c r="Q255" t="s">
        <v>239</v>
      </c>
      <c r="R255" t="s">
        <v>239</v>
      </c>
      <c r="S255" t="s">
        <v>239</v>
      </c>
      <c r="T255" t="s">
        <v>239</v>
      </c>
      <c r="U255" t="s">
        <v>174</v>
      </c>
      <c r="V255" t="s">
        <v>186</v>
      </c>
    </row>
    <row r="256" spans="2:22">
      <c r="B256">
        <v>255</v>
      </c>
      <c r="C256" t="s">
        <v>239</v>
      </c>
      <c r="D256" s="105">
        <v>2089.1999999999998</v>
      </c>
      <c r="E256" s="105">
        <v>7800</v>
      </c>
      <c r="F256" s="105">
        <v>1</v>
      </c>
      <c r="G256" s="105">
        <v>9</v>
      </c>
      <c r="H256" s="105">
        <v>1</v>
      </c>
      <c r="I256" s="105">
        <v>1</v>
      </c>
      <c r="J256" s="105">
        <v>1</v>
      </c>
      <c r="M256" t="s">
        <v>239</v>
      </c>
      <c r="N256" t="s">
        <v>239</v>
      </c>
      <c r="O256" t="s">
        <v>239</v>
      </c>
      <c r="P256">
        <v>82</v>
      </c>
      <c r="Q256" t="s">
        <v>239</v>
      </c>
      <c r="R256" t="s">
        <v>239</v>
      </c>
      <c r="S256" t="s">
        <v>239</v>
      </c>
      <c r="T256" t="s">
        <v>239</v>
      </c>
      <c r="U256" t="s">
        <v>174</v>
      </c>
      <c r="V256" t="s">
        <v>186</v>
      </c>
    </row>
    <row r="257" spans="2:22">
      <c r="B257">
        <v>256</v>
      </c>
      <c r="C257" t="s">
        <v>239</v>
      </c>
      <c r="D257" s="105">
        <v>943.1</v>
      </c>
      <c r="E257" s="105">
        <v>2500</v>
      </c>
      <c r="F257" s="105">
        <v>1</v>
      </c>
      <c r="G257" s="105">
        <v>9</v>
      </c>
      <c r="H257" s="105">
        <v>1</v>
      </c>
      <c r="I257" s="105">
        <v>1</v>
      </c>
      <c r="J257" s="105">
        <v>1</v>
      </c>
      <c r="M257" t="s">
        <v>239</v>
      </c>
      <c r="N257" t="s">
        <v>239</v>
      </c>
      <c r="O257" t="s">
        <v>239</v>
      </c>
      <c r="P257">
        <v>82</v>
      </c>
      <c r="Q257" t="s">
        <v>239</v>
      </c>
      <c r="R257" t="s">
        <v>239</v>
      </c>
      <c r="S257" t="s">
        <v>239</v>
      </c>
      <c r="T257" t="s">
        <v>239</v>
      </c>
      <c r="U257" t="s">
        <v>174</v>
      </c>
      <c r="V257" t="s">
        <v>186</v>
      </c>
    </row>
    <row r="258" spans="2:22">
      <c r="B258">
        <v>257</v>
      </c>
      <c r="C258" t="s">
        <v>239</v>
      </c>
      <c r="D258" s="105">
        <v>953.51</v>
      </c>
      <c r="E258" s="105">
        <v>7000</v>
      </c>
      <c r="F258" s="105">
        <v>1</v>
      </c>
      <c r="G258" s="105">
        <v>9</v>
      </c>
      <c r="H258" s="105">
        <v>1</v>
      </c>
      <c r="I258" s="105">
        <v>1</v>
      </c>
      <c r="J258" s="105">
        <v>1</v>
      </c>
      <c r="M258" t="s">
        <v>239</v>
      </c>
      <c r="N258" t="s">
        <v>239</v>
      </c>
      <c r="O258" t="s">
        <v>239</v>
      </c>
      <c r="P258">
        <v>82</v>
      </c>
      <c r="Q258" t="s">
        <v>239</v>
      </c>
      <c r="R258" t="s">
        <v>239</v>
      </c>
      <c r="S258" t="s">
        <v>239</v>
      </c>
      <c r="T258" t="s">
        <v>239</v>
      </c>
      <c r="U258" t="s">
        <v>174</v>
      </c>
      <c r="V258" t="s">
        <v>186</v>
      </c>
    </row>
    <row r="259" spans="2:22">
      <c r="B259">
        <v>258</v>
      </c>
      <c r="C259" t="s">
        <v>239</v>
      </c>
      <c r="D259" s="105">
        <v>1525.3</v>
      </c>
      <c r="E259" s="105">
        <v>7392</v>
      </c>
      <c r="F259" s="105">
        <v>1</v>
      </c>
      <c r="G259" s="105">
        <v>9</v>
      </c>
      <c r="H259" s="105">
        <v>1</v>
      </c>
      <c r="I259" s="105">
        <v>1</v>
      </c>
      <c r="J259" s="105">
        <v>1</v>
      </c>
      <c r="M259" t="s">
        <v>239</v>
      </c>
      <c r="N259" t="s">
        <v>239</v>
      </c>
      <c r="O259" t="s">
        <v>239</v>
      </c>
      <c r="P259">
        <v>82</v>
      </c>
      <c r="Q259" t="s">
        <v>239</v>
      </c>
      <c r="R259" t="s">
        <v>239</v>
      </c>
      <c r="S259" t="s">
        <v>239</v>
      </c>
      <c r="T259" t="s">
        <v>239</v>
      </c>
      <c r="U259" t="s">
        <v>174</v>
      </c>
      <c r="V259" t="s">
        <v>186</v>
      </c>
    </row>
    <row r="260" spans="2:22">
      <c r="B260">
        <v>259</v>
      </c>
      <c r="C260" t="s">
        <v>239</v>
      </c>
      <c r="D260" s="105">
        <v>4942.82</v>
      </c>
      <c r="E260" s="105">
        <v>18800</v>
      </c>
      <c r="F260" s="105">
        <v>1</v>
      </c>
      <c r="G260" s="105">
        <v>9</v>
      </c>
      <c r="H260" s="105">
        <v>1</v>
      </c>
      <c r="I260" s="105">
        <v>1</v>
      </c>
      <c r="J260" s="105">
        <v>1</v>
      </c>
      <c r="M260" t="s">
        <v>239</v>
      </c>
      <c r="N260" t="s">
        <v>239</v>
      </c>
      <c r="O260" t="s">
        <v>239</v>
      </c>
      <c r="P260">
        <v>83</v>
      </c>
      <c r="Q260" t="s">
        <v>239</v>
      </c>
      <c r="R260" t="s">
        <v>239</v>
      </c>
      <c r="S260" t="s">
        <v>239</v>
      </c>
      <c r="T260" t="s">
        <v>239</v>
      </c>
      <c r="U260" t="s">
        <v>175</v>
      </c>
      <c r="V260" t="s">
        <v>186</v>
      </c>
    </row>
    <row r="261" spans="2:22">
      <c r="B261">
        <v>260</v>
      </c>
      <c r="C261" t="s">
        <v>239</v>
      </c>
      <c r="D261" s="105">
        <v>2089.1999999999998</v>
      </c>
      <c r="E261" s="105">
        <v>700</v>
      </c>
      <c r="F261" s="105">
        <v>1</v>
      </c>
      <c r="G261" s="105">
        <v>9</v>
      </c>
      <c r="H261" s="105">
        <v>1</v>
      </c>
      <c r="I261" s="105">
        <v>1</v>
      </c>
      <c r="J261" s="105">
        <v>1</v>
      </c>
      <c r="M261" t="s">
        <v>239</v>
      </c>
      <c r="N261" t="s">
        <v>239</v>
      </c>
      <c r="O261" t="s">
        <v>239</v>
      </c>
      <c r="P261">
        <v>83</v>
      </c>
      <c r="Q261" t="s">
        <v>239</v>
      </c>
      <c r="R261" t="s">
        <v>239</v>
      </c>
      <c r="S261" t="s">
        <v>239</v>
      </c>
      <c r="T261" t="s">
        <v>239</v>
      </c>
      <c r="U261" t="s">
        <v>175</v>
      </c>
      <c r="V261" t="s">
        <v>186</v>
      </c>
    </row>
    <row r="262" spans="2:22">
      <c r="B262">
        <v>261</v>
      </c>
      <c r="C262" t="s">
        <v>239</v>
      </c>
      <c r="D262" s="105">
        <v>52852.06</v>
      </c>
      <c r="E262" s="105">
        <v>2400</v>
      </c>
      <c r="F262" s="105">
        <v>1</v>
      </c>
      <c r="G262" s="105">
        <v>9</v>
      </c>
      <c r="H262" s="105">
        <v>1</v>
      </c>
      <c r="I262" s="105">
        <v>1</v>
      </c>
      <c r="J262" s="105">
        <v>1</v>
      </c>
      <c r="M262" t="s">
        <v>239</v>
      </c>
      <c r="N262" t="s">
        <v>239</v>
      </c>
      <c r="O262" t="s">
        <v>239</v>
      </c>
      <c r="P262">
        <v>84</v>
      </c>
      <c r="Q262" t="s">
        <v>239</v>
      </c>
      <c r="R262" t="s">
        <v>239</v>
      </c>
      <c r="S262" t="s">
        <v>239</v>
      </c>
      <c r="T262" t="s">
        <v>239</v>
      </c>
      <c r="U262" t="s">
        <v>160</v>
      </c>
      <c r="V262" t="s">
        <v>186</v>
      </c>
    </row>
    <row r="263" spans="2:22">
      <c r="B263">
        <v>262</v>
      </c>
      <c r="C263" t="s">
        <v>239</v>
      </c>
      <c r="D263" s="105">
        <v>4942.82</v>
      </c>
      <c r="E263" s="105">
        <v>13800</v>
      </c>
      <c r="F263" s="105">
        <v>1</v>
      </c>
      <c r="G263" s="105">
        <v>9</v>
      </c>
      <c r="H263" s="105">
        <v>1</v>
      </c>
      <c r="I263" s="105">
        <v>1</v>
      </c>
      <c r="J263" s="105">
        <v>1</v>
      </c>
      <c r="M263" t="s">
        <v>239</v>
      </c>
      <c r="N263" t="s">
        <v>239</v>
      </c>
      <c r="O263" t="s">
        <v>239</v>
      </c>
      <c r="P263">
        <v>84</v>
      </c>
      <c r="Q263" t="s">
        <v>239</v>
      </c>
      <c r="R263" t="s">
        <v>239</v>
      </c>
      <c r="S263" t="s">
        <v>239</v>
      </c>
      <c r="T263" t="s">
        <v>239</v>
      </c>
      <c r="U263" t="s">
        <v>160</v>
      </c>
      <c r="V263" t="s">
        <v>186</v>
      </c>
    </row>
    <row r="264" spans="2:22">
      <c r="B264">
        <v>263</v>
      </c>
      <c r="C264" t="s">
        <v>239</v>
      </c>
      <c r="D264" s="105">
        <v>2089.1999999999998</v>
      </c>
      <c r="E264" s="105">
        <v>9200</v>
      </c>
      <c r="F264" s="105">
        <v>1</v>
      </c>
      <c r="G264" s="105">
        <v>9</v>
      </c>
      <c r="H264" s="105">
        <v>1</v>
      </c>
      <c r="I264" s="105">
        <v>1</v>
      </c>
      <c r="J264" s="105">
        <v>1</v>
      </c>
      <c r="M264" t="s">
        <v>239</v>
      </c>
      <c r="N264" t="s">
        <v>239</v>
      </c>
      <c r="O264" t="s">
        <v>239</v>
      </c>
      <c r="P264">
        <v>84</v>
      </c>
      <c r="Q264" t="s">
        <v>239</v>
      </c>
      <c r="R264" t="s">
        <v>239</v>
      </c>
      <c r="S264" t="s">
        <v>239</v>
      </c>
      <c r="T264" t="s">
        <v>239</v>
      </c>
      <c r="U264" t="s">
        <v>160</v>
      </c>
      <c r="V264" t="s">
        <v>186</v>
      </c>
    </row>
    <row r="265" spans="2:22">
      <c r="B265">
        <v>264</v>
      </c>
      <c r="C265" t="s">
        <v>239</v>
      </c>
      <c r="D265" s="105">
        <v>953.51</v>
      </c>
      <c r="E265" s="105">
        <v>7100</v>
      </c>
      <c r="F265" s="105">
        <v>1</v>
      </c>
      <c r="G265" s="105">
        <v>9</v>
      </c>
      <c r="H265" s="105">
        <v>1</v>
      </c>
      <c r="I265" s="105">
        <v>1</v>
      </c>
      <c r="J265" s="105">
        <v>1</v>
      </c>
      <c r="M265" t="s">
        <v>239</v>
      </c>
      <c r="N265" t="s">
        <v>239</v>
      </c>
      <c r="O265" t="s">
        <v>239</v>
      </c>
      <c r="P265">
        <v>84</v>
      </c>
      <c r="Q265" t="s">
        <v>239</v>
      </c>
      <c r="R265" t="s">
        <v>239</v>
      </c>
      <c r="S265" t="s">
        <v>239</v>
      </c>
      <c r="T265" t="s">
        <v>239</v>
      </c>
      <c r="U265" t="s">
        <v>160</v>
      </c>
      <c r="V265" t="s">
        <v>186</v>
      </c>
    </row>
    <row r="266" spans="2:22">
      <c r="B266">
        <v>265</v>
      </c>
      <c r="C266" t="s">
        <v>239</v>
      </c>
      <c r="D266" s="105">
        <v>1525.3</v>
      </c>
      <c r="E266" s="105">
        <v>12768</v>
      </c>
      <c r="F266" s="105">
        <v>1</v>
      </c>
      <c r="G266" s="105">
        <v>9</v>
      </c>
      <c r="H266" s="105">
        <v>1</v>
      </c>
      <c r="I266" s="105">
        <v>1</v>
      </c>
      <c r="J266" s="105">
        <v>1</v>
      </c>
      <c r="M266" t="s">
        <v>239</v>
      </c>
      <c r="N266" t="s">
        <v>239</v>
      </c>
      <c r="O266" t="s">
        <v>239</v>
      </c>
      <c r="P266">
        <v>84</v>
      </c>
      <c r="Q266" t="s">
        <v>239</v>
      </c>
      <c r="R266" t="s">
        <v>239</v>
      </c>
      <c r="S266" t="s">
        <v>239</v>
      </c>
      <c r="T266" t="s">
        <v>239</v>
      </c>
      <c r="U266" t="s">
        <v>160</v>
      </c>
      <c r="V266" t="s">
        <v>186</v>
      </c>
    </row>
    <row r="267" spans="2:22">
      <c r="B267">
        <v>266</v>
      </c>
      <c r="C267" t="s">
        <v>239</v>
      </c>
      <c r="D267" s="105">
        <v>124783.2</v>
      </c>
      <c r="E267" s="105">
        <v>300</v>
      </c>
      <c r="F267" s="105">
        <v>1</v>
      </c>
      <c r="G267" s="105">
        <v>9</v>
      </c>
      <c r="H267" s="105">
        <v>1</v>
      </c>
      <c r="I267" s="105">
        <v>1</v>
      </c>
      <c r="J267" s="105">
        <v>1</v>
      </c>
      <c r="M267" t="s">
        <v>239</v>
      </c>
      <c r="N267" t="s">
        <v>239</v>
      </c>
      <c r="O267" t="s">
        <v>239</v>
      </c>
      <c r="P267">
        <v>85</v>
      </c>
      <c r="Q267" t="s">
        <v>239</v>
      </c>
      <c r="R267" t="s">
        <v>239</v>
      </c>
      <c r="S267" t="s">
        <v>239</v>
      </c>
      <c r="T267" t="s">
        <v>239</v>
      </c>
      <c r="U267" t="s">
        <v>165</v>
      </c>
      <c r="V267" t="s">
        <v>186</v>
      </c>
    </row>
    <row r="268" spans="2:22">
      <c r="B268">
        <v>267</v>
      </c>
      <c r="C268" t="s">
        <v>239</v>
      </c>
      <c r="D268" s="105">
        <v>30197.3</v>
      </c>
      <c r="E268" s="105">
        <v>175</v>
      </c>
      <c r="F268" s="105">
        <v>1</v>
      </c>
      <c r="G268" s="105">
        <v>9</v>
      </c>
      <c r="H268" s="105">
        <v>1</v>
      </c>
      <c r="I268" s="105">
        <v>1</v>
      </c>
      <c r="J268" s="105">
        <v>1</v>
      </c>
      <c r="M268" t="s">
        <v>239</v>
      </c>
      <c r="N268" t="s">
        <v>239</v>
      </c>
      <c r="O268" t="s">
        <v>239</v>
      </c>
      <c r="P268">
        <v>85</v>
      </c>
      <c r="Q268" t="s">
        <v>239</v>
      </c>
      <c r="R268" t="s">
        <v>239</v>
      </c>
      <c r="S268" t="s">
        <v>239</v>
      </c>
      <c r="T268" t="s">
        <v>239</v>
      </c>
      <c r="U268" t="s">
        <v>165</v>
      </c>
      <c r="V268" t="s">
        <v>186</v>
      </c>
    </row>
    <row r="269" spans="2:22">
      <c r="B269">
        <v>268</v>
      </c>
      <c r="C269" t="s">
        <v>239</v>
      </c>
      <c r="D269" s="105">
        <v>30197.3</v>
      </c>
      <c r="E269" s="105">
        <v>125</v>
      </c>
      <c r="F269" s="105">
        <v>1</v>
      </c>
      <c r="G269" s="105">
        <v>9</v>
      </c>
      <c r="H269" s="105">
        <v>1</v>
      </c>
      <c r="I269" s="105">
        <v>1</v>
      </c>
      <c r="J269" s="105">
        <v>1</v>
      </c>
      <c r="M269" t="s">
        <v>239</v>
      </c>
      <c r="N269" t="s">
        <v>239</v>
      </c>
      <c r="O269" t="s">
        <v>239</v>
      </c>
      <c r="P269">
        <v>85</v>
      </c>
      <c r="Q269" t="s">
        <v>239</v>
      </c>
      <c r="R269" t="s">
        <v>239</v>
      </c>
      <c r="S269" t="s">
        <v>239</v>
      </c>
      <c r="T269" t="s">
        <v>239</v>
      </c>
      <c r="U269" t="s">
        <v>165</v>
      </c>
      <c r="V269" t="s">
        <v>186</v>
      </c>
    </row>
    <row r="270" spans="2:22">
      <c r="B270">
        <v>269</v>
      </c>
      <c r="C270" t="s">
        <v>239</v>
      </c>
      <c r="D270" s="105">
        <v>1060.0119999999999</v>
      </c>
      <c r="E270" s="105">
        <v>40320</v>
      </c>
      <c r="F270" s="105">
        <v>1</v>
      </c>
      <c r="G270" s="105">
        <v>9</v>
      </c>
      <c r="H270" s="105">
        <v>1</v>
      </c>
      <c r="I270" s="105">
        <v>1</v>
      </c>
      <c r="J270" s="105">
        <v>1</v>
      </c>
      <c r="M270" t="s">
        <v>239</v>
      </c>
      <c r="N270" t="s">
        <v>239</v>
      </c>
      <c r="O270" t="s">
        <v>239</v>
      </c>
      <c r="P270">
        <v>86</v>
      </c>
      <c r="Q270" t="s">
        <v>239</v>
      </c>
      <c r="R270" t="s">
        <v>239</v>
      </c>
      <c r="S270" t="s">
        <v>239</v>
      </c>
      <c r="T270" t="s">
        <v>239</v>
      </c>
      <c r="U270" t="s">
        <v>171</v>
      </c>
      <c r="V270" t="s">
        <v>186</v>
      </c>
    </row>
    <row r="271" spans="2:22">
      <c r="B271">
        <v>270</v>
      </c>
      <c r="C271" t="s">
        <v>239</v>
      </c>
      <c r="D271" s="105">
        <v>30197.3</v>
      </c>
      <c r="E271" s="105">
        <v>400</v>
      </c>
      <c r="F271" s="105">
        <v>1</v>
      </c>
      <c r="G271" s="105">
        <v>9</v>
      </c>
      <c r="H271" s="105">
        <v>1</v>
      </c>
      <c r="I271" s="105">
        <v>1</v>
      </c>
      <c r="J271" s="105">
        <v>1</v>
      </c>
      <c r="M271" t="s">
        <v>239</v>
      </c>
      <c r="N271" t="s">
        <v>239</v>
      </c>
      <c r="O271" t="s">
        <v>239</v>
      </c>
      <c r="P271">
        <v>87</v>
      </c>
      <c r="Q271" t="s">
        <v>239</v>
      </c>
      <c r="R271" t="s">
        <v>239</v>
      </c>
      <c r="S271" t="s">
        <v>239</v>
      </c>
      <c r="T271" t="s">
        <v>239</v>
      </c>
      <c r="U271" t="s">
        <v>172</v>
      </c>
      <c r="V271" t="s">
        <v>186</v>
      </c>
    </row>
    <row r="272" spans="2:22">
      <c r="B272">
        <v>271</v>
      </c>
      <c r="C272" t="s">
        <v>239</v>
      </c>
      <c r="D272" s="105">
        <v>1155</v>
      </c>
      <c r="E272" s="105">
        <v>132000</v>
      </c>
      <c r="F272" s="105">
        <v>1</v>
      </c>
      <c r="G272" s="105">
        <v>9</v>
      </c>
      <c r="H272" s="105">
        <v>1</v>
      </c>
      <c r="I272" s="105">
        <v>1</v>
      </c>
      <c r="J272" s="105">
        <v>1</v>
      </c>
      <c r="M272" t="s">
        <v>239</v>
      </c>
      <c r="N272" t="s">
        <v>239</v>
      </c>
      <c r="O272" t="s">
        <v>239</v>
      </c>
      <c r="P272">
        <v>88</v>
      </c>
      <c r="Q272" t="s">
        <v>239</v>
      </c>
      <c r="R272" t="s">
        <v>239</v>
      </c>
      <c r="S272" t="s">
        <v>239</v>
      </c>
      <c r="T272" t="s">
        <v>239</v>
      </c>
      <c r="U272" t="s">
        <v>173</v>
      </c>
      <c r="V272" t="s">
        <v>166</v>
      </c>
    </row>
    <row r="273" spans="2:22">
      <c r="B273">
        <v>272</v>
      </c>
      <c r="C273" t="s">
        <v>239</v>
      </c>
      <c r="D273" s="105">
        <v>1083</v>
      </c>
      <c r="E273" s="105">
        <v>108000</v>
      </c>
      <c r="F273" s="105">
        <v>1</v>
      </c>
      <c r="G273" s="105">
        <v>9</v>
      </c>
      <c r="H273" s="105">
        <v>1</v>
      </c>
      <c r="I273" s="105">
        <v>1</v>
      </c>
      <c r="J273" s="105">
        <v>1</v>
      </c>
      <c r="M273" t="s">
        <v>239</v>
      </c>
      <c r="N273" t="s">
        <v>239</v>
      </c>
      <c r="O273" t="s">
        <v>239</v>
      </c>
      <c r="P273">
        <v>89</v>
      </c>
      <c r="Q273" t="s">
        <v>239</v>
      </c>
      <c r="R273" t="s">
        <v>239</v>
      </c>
      <c r="S273" t="s">
        <v>239</v>
      </c>
      <c r="T273" t="s">
        <v>239</v>
      </c>
      <c r="U273" t="s">
        <v>160</v>
      </c>
      <c r="V273" t="s">
        <v>166</v>
      </c>
    </row>
    <row r="274" spans="2:22">
      <c r="B274">
        <v>273</v>
      </c>
      <c r="C274" t="s">
        <v>239</v>
      </c>
      <c r="D274" s="105">
        <v>124783.2</v>
      </c>
      <c r="E274" s="105">
        <v>500</v>
      </c>
      <c r="F274" s="105">
        <v>1</v>
      </c>
      <c r="G274" s="105">
        <v>9</v>
      </c>
      <c r="H274" s="105">
        <v>1</v>
      </c>
      <c r="I274" s="105">
        <v>1</v>
      </c>
      <c r="J274" s="105">
        <v>1</v>
      </c>
      <c r="M274" t="s">
        <v>239</v>
      </c>
      <c r="N274" t="s">
        <v>239</v>
      </c>
      <c r="O274" t="s">
        <v>239</v>
      </c>
      <c r="P274">
        <v>90</v>
      </c>
      <c r="Q274" t="s">
        <v>239</v>
      </c>
      <c r="R274" t="s">
        <v>239</v>
      </c>
      <c r="S274" t="s">
        <v>239</v>
      </c>
      <c r="T274" t="s">
        <v>239</v>
      </c>
      <c r="U274" t="s">
        <v>160</v>
      </c>
      <c r="V274" t="s">
        <v>186</v>
      </c>
    </row>
    <row r="275" spans="2:22">
      <c r="B275">
        <v>274</v>
      </c>
      <c r="C275" t="s">
        <v>239</v>
      </c>
      <c r="D275" s="105">
        <v>4298</v>
      </c>
      <c r="E275" s="105">
        <v>10000</v>
      </c>
      <c r="F275" s="105">
        <v>1</v>
      </c>
      <c r="G275" s="105">
        <v>9</v>
      </c>
      <c r="H275" s="105">
        <v>1</v>
      </c>
      <c r="I275" s="105">
        <v>1</v>
      </c>
      <c r="J275" s="105">
        <v>1</v>
      </c>
      <c r="M275" t="s">
        <v>239</v>
      </c>
      <c r="N275" t="s">
        <v>239</v>
      </c>
      <c r="O275" t="s">
        <v>239</v>
      </c>
      <c r="P275">
        <v>91</v>
      </c>
      <c r="Q275" t="s">
        <v>239</v>
      </c>
      <c r="R275" t="s">
        <v>239</v>
      </c>
      <c r="S275" t="s">
        <v>239</v>
      </c>
      <c r="T275" t="s">
        <v>239</v>
      </c>
      <c r="U275" t="s">
        <v>165</v>
      </c>
      <c r="V275" t="s">
        <v>166</v>
      </c>
    </row>
    <row r="276" spans="2:22">
      <c r="B276">
        <v>275</v>
      </c>
      <c r="C276" t="s">
        <v>239</v>
      </c>
      <c r="D276" s="105">
        <v>30197.3</v>
      </c>
      <c r="E276" s="105">
        <v>100</v>
      </c>
      <c r="F276" s="105">
        <v>1</v>
      </c>
      <c r="G276" s="105">
        <v>9</v>
      </c>
      <c r="H276" s="105">
        <v>1</v>
      </c>
      <c r="I276" s="105">
        <v>1</v>
      </c>
      <c r="J276" s="105">
        <v>1</v>
      </c>
      <c r="M276" t="s">
        <v>239</v>
      </c>
      <c r="N276" t="s">
        <v>239</v>
      </c>
      <c r="O276" t="s">
        <v>239</v>
      </c>
      <c r="P276">
        <v>91</v>
      </c>
      <c r="Q276" t="s">
        <v>239</v>
      </c>
      <c r="R276" t="s">
        <v>239</v>
      </c>
      <c r="S276" t="s">
        <v>239</v>
      </c>
      <c r="T276" t="s">
        <v>239</v>
      </c>
      <c r="U276" t="s">
        <v>165</v>
      </c>
      <c r="V276" t="s">
        <v>186</v>
      </c>
    </row>
    <row r="277" spans="2:22">
      <c r="B277">
        <v>276</v>
      </c>
      <c r="C277" t="s">
        <v>239</v>
      </c>
      <c r="D277" s="105">
        <v>30570.521000000001</v>
      </c>
      <c r="E277" s="105">
        <v>150</v>
      </c>
      <c r="F277" s="105">
        <v>1</v>
      </c>
      <c r="G277" s="105">
        <v>9</v>
      </c>
      <c r="H277" s="105">
        <v>1</v>
      </c>
      <c r="I277" s="105">
        <v>1</v>
      </c>
      <c r="J277" s="105">
        <v>1</v>
      </c>
      <c r="M277" t="s">
        <v>239</v>
      </c>
      <c r="N277" t="s">
        <v>239</v>
      </c>
      <c r="O277" t="s">
        <v>239</v>
      </c>
      <c r="P277">
        <v>91</v>
      </c>
      <c r="Q277" t="s">
        <v>239</v>
      </c>
      <c r="R277" t="s">
        <v>239</v>
      </c>
      <c r="S277" t="s">
        <v>239</v>
      </c>
      <c r="T277" t="s">
        <v>239</v>
      </c>
      <c r="U277" t="s">
        <v>165</v>
      </c>
      <c r="V277" t="s">
        <v>186</v>
      </c>
    </row>
    <row r="278" spans="2:22">
      <c r="B278">
        <v>277</v>
      </c>
      <c r="C278" t="s">
        <v>239</v>
      </c>
      <c r="D278" s="105">
        <v>124783.2</v>
      </c>
      <c r="E278" s="105">
        <v>100</v>
      </c>
      <c r="F278" s="105">
        <v>1</v>
      </c>
      <c r="G278" s="105">
        <v>9</v>
      </c>
      <c r="H278" s="105">
        <v>1</v>
      </c>
      <c r="I278" s="105">
        <v>1</v>
      </c>
      <c r="J278" s="105">
        <v>1</v>
      </c>
      <c r="M278" t="s">
        <v>239</v>
      </c>
      <c r="N278" t="s">
        <v>239</v>
      </c>
      <c r="O278" t="s">
        <v>239</v>
      </c>
      <c r="P278">
        <v>91</v>
      </c>
      <c r="Q278" t="s">
        <v>239</v>
      </c>
      <c r="R278" t="s">
        <v>239</v>
      </c>
      <c r="S278" t="s">
        <v>239</v>
      </c>
      <c r="T278" t="s">
        <v>239</v>
      </c>
      <c r="U278" t="s">
        <v>165</v>
      </c>
      <c r="V278" t="s">
        <v>186</v>
      </c>
    </row>
    <row r="279" spans="2:22">
      <c r="B279">
        <v>278</v>
      </c>
      <c r="C279" t="s">
        <v>239</v>
      </c>
      <c r="D279" s="105">
        <v>30570.521000000001</v>
      </c>
      <c r="E279" s="105">
        <v>500</v>
      </c>
      <c r="F279" s="105">
        <v>1</v>
      </c>
      <c r="G279" s="105">
        <v>9</v>
      </c>
      <c r="H279" s="105">
        <v>1</v>
      </c>
      <c r="I279" s="105">
        <v>1</v>
      </c>
      <c r="J279" s="105">
        <v>1</v>
      </c>
      <c r="M279" t="s">
        <v>239</v>
      </c>
      <c r="N279" t="s">
        <v>239</v>
      </c>
      <c r="O279" t="s">
        <v>239</v>
      </c>
      <c r="P279">
        <v>92</v>
      </c>
      <c r="Q279" t="s">
        <v>239</v>
      </c>
      <c r="R279" t="s">
        <v>239</v>
      </c>
      <c r="S279" t="s">
        <v>239</v>
      </c>
      <c r="T279" t="s">
        <v>239</v>
      </c>
      <c r="U279" t="s">
        <v>172</v>
      </c>
      <c r="V279" t="s">
        <v>186</v>
      </c>
    </row>
    <row r="280" spans="2:22">
      <c r="B280">
        <v>279</v>
      </c>
      <c r="C280" t="s">
        <v>239</v>
      </c>
      <c r="D280" s="105">
        <v>124783.2</v>
      </c>
      <c r="E280" s="105">
        <v>100</v>
      </c>
      <c r="F280" s="105">
        <v>1</v>
      </c>
      <c r="G280" s="105">
        <v>9</v>
      </c>
      <c r="H280" s="105">
        <v>1</v>
      </c>
      <c r="I280" s="105">
        <v>1</v>
      </c>
      <c r="J280" s="105">
        <v>1</v>
      </c>
      <c r="M280" t="s">
        <v>239</v>
      </c>
      <c r="N280" t="s">
        <v>239</v>
      </c>
      <c r="O280" t="s">
        <v>239</v>
      </c>
      <c r="P280">
        <v>93</v>
      </c>
      <c r="Q280" t="s">
        <v>239</v>
      </c>
      <c r="R280" t="s">
        <v>239</v>
      </c>
      <c r="S280" t="s">
        <v>239</v>
      </c>
      <c r="T280" t="s">
        <v>239</v>
      </c>
      <c r="U280" t="s">
        <v>174</v>
      </c>
      <c r="V280" t="s">
        <v>186</v>
      </c>
    </row>
    <row r="281" spans="2:22">
      <c r="B281">
        <v>280</v>
      </c>
      <c r="C281" t="s">
        <v>239</v>
      </c>
      <c r="D281" s="105">
        <v>11421.3</v>
      </c>
      <c r="E281" s="105">
        <v>100</v>
      </c>
      <c r="F281" s="105">
        <v>1</v>
      </c>
      <c r="G281" s="105">
        <v>9</v>
      </c>
      <c r="H281" s="105">
        <v>1</v>
      </c>
      <c r="I281" s="105">
        <v>1</v>
      </c>
      <c r="J281" s="105">
        <v>1</v>
      </c>
      <c r="M281" t="s">
        <v>239</v>
      </c>
      <c r="N281" t="s">
        <v>239</v>
      </c>
      <c r="O281" t="s">
        <v>239</v>
      </c>
      <c r="P281">
        <v>93</v>
      </c>
      <c r="Q281" t="s">
        <v>239</v>
      </c>
      <c r="R281" t="s">
        <v>239</v>
      </c>
      <c r="S281" t="s">
        <v>239</v>
      </c>
      <c r="T281" t="s">
        <v>239</v>
      </c>
      <c r="U281" t="s">
        <v>174</v>
      </c>
      <c r="V281" t="s">
        <v>186</v>
      </c>
    </row>
    <row r="282" spans="2:22">
      <c r="B282">
        <v>281</v>
      </c>
      <c r="C282" t="s">
        <v>239</v>
      </c>
      <c r="D282" s="105">
        <v>30570.521000000001</v>
      </c>
      <c r="E282" s="105">
        <v>300</v>
      </c>
      <c r="F282" s="105">
        <v>1</v>
      </c>
      <c r="G282" s="105">
        <v>9</v>
      </c>
      <c r="H282" s="105">
        <v>1</v>
      </c>
      <c r="I282" s="105">
        <v>1</v>
      </c>
      <c r="J282" s="105">
        <v>1</v>
      </c>
      <c r="M282" t="s">
        <v>239</v>
      </c>
      <c r="N282" t="s">
        <v>239</v>
      </c>
      <c r="O282" t="s">
        <v>239</v>
      </c>
      <c r="P282">
        <v>94</v>
      </c>
      <c r="Q282" t="s">
        <v>239</v>
      </c>
      <c r="R282" t="s">
        <v>239</v>
      </c>
      <c r="S282" t="s">
        <v>239</v>
      </c>
      <c r="T282" t="s">
        <v>239</v>
      </c>
      <c r="U282" t="s">
        <v>161</v>
      </c>
      <c r="V282" t="s">
        <v>186</v>
      </c>
    </row>
    <row r="283" spans="2:22">
      <c r="B283">
        <v>282</v>
      </c>
      <c r="C283" t="s">
        <v>239</v>
      </c>
      <c r="D283" s="105">
        <v>124783.2</v>
      </c>
      <c r="E283" s="105">
        <v>300</v>
      </c>
      <c r="F283" s="105">
        <v>1</v>
      </c>
      <c r="G283" s="105">
        <v>9</v>
      </c>
      <c r="H283" s="105">
        <v>1</v>
      </c>
      <c r="I283" s="105">
        <v>1</v>
      </c>
      <c r="J283" s="105">
        <v>1</v>
      </c>
      <c r="M283" t="s">
        <v>239</v>
      </c>
      <c r="N283" t="s">
        <v>239</v>
      </c>
      <c r="O283" t="s">
        <v>239</v>
      </c>
      <c r="P283">
        <v>94</v>
      </c>
      <c r="Q283" t="s">
        <v>239</v>
      </c>
      <c r="R283" t="s">
        <v>239</v>
      </c>
      <c r="S283" t="s">
        <v>239</v>
      </c>
      <c r="T283" t="s">
        <v>239</v>
      </c>
      <c r="U283" t="s">
        <v>161</v>
      </c>
      <c r="V283" t="s">
        <v>186</v>
      </c>
    </row>
    <row r="284" spans="2:22">
      <c r="B284">
        <v>283</v>
      </c>
      <c r="C284" t="s">
        <v>239</v>
      </c>
      <c r="D284" s="105">
        <v>11421.3</v>
      </c>
      <c r="E284" s="105">
        <v>300</v>
      </c>
      <c r="F284" s="105">
        <v>1</v>
      </c>
      <c r="G284" s="105">
        <v>9</v>
      </c>
      <c r="H284" s="105">
        <v>1</v>
      </c>
      <c r="I284" s="105">
        <v>1</v>
      </c>
      <c r="J284" s="105">
        <v>1</v>
      </c>
      <c r="M284" t="s">
        <v>239</v>
      </c>
      <c r="N284" t="s">
        <v>239</v>
      </c>
      <c r="O284" t="s">
        <v>239</v>
      </c>
      <c r="P284">
        <v>94</v>
      </c>
      <c r="Q284" t="s">
        <v>239</v>
      </c>
      <c r="R284" t="s">
        <v>239</v>
      </c>
      <c r="S284" t="s">
        <v>239</v>
      </c>
      <c r="T284" t="s">
        <v>239</v>
      </c>
      <c r="U284" t="s">
        <v>161</v>
      </c>
      <c r="V284" t="s">
        <v>186</v>
      </c>
    </row>
    <row r="285" spans="2:22">
      <c r="B285">
        <v>284</v>
      </c>
      <c r="C285" t="s">
        <v>239</v>
      </c>
      <c r="D285" s="105">
        <v>30570.521000000001</v>
      </c>
      <c r="E285" s="105">
        <v>650</v>
      </c>
      <c r="F285" s="105">
        <v>1</v>
      </c>
      <c r="G285" s="105">
        <v>9</v>
      </c>
      <c r="H285" s="105">
        <v>1</v>
      </c>
      <c r="I285" s="105">
        <v>1</v>
      </c>
      <c r="J285" s="105">
        <v>1</v>
      </c>
      <c r="M285" t="s">
        <v>239</v>
      </c>
      <c r="N285" t="s">
        <v>239</v>
      </c>
      <c r="O285" t="s">
        <v>239</v>
      </c>
      <c r="P285">
        <v>95</v>
      </c>
      <c r="Q285" t="s">
        <v>239</v>
      </c>
      <c r="R285" t="s">
        <v>239</v>
      </c>
      <c r="S285" t="s">
        <v>239</v>
      </c>
      <c r="T285" t="s">
        <v>239</v>
      </c>
      <c r="U285" t="s">
        <v>160</v>
      </c>
      <c r="V285" t="s">
        <v>186</v>
      </c>
    </row>
    <row r="286" spans="2:22">
      <c r="B286">
        <v>285</v>
      </c>
      <c r="C286" t="s">
        <v>239</v>
      </c>
      <c r="D286" s="105">
        <v>124783.2</v>
      </c>
      <c r="E286" s="105">
        <v>300</v>
      </c>
      <c r="F286" s="105">
        <v>1</v>
      </c>
      <c r="G286" s="105">
        <v>9</v>
      </c>
      <c r="H286" s="105">
        <v>1</v>
      </c>
      <c r="I286" s="105">
        <v>1</v>
      </c>
      <c r="J286" s="105">
        <v>1</v>
      </c>
      <c r="M286" t="s">
        <v>239</v>
      </c>
      <c r="N286" t="s">
        <v>239</v>
      </c>
      <c r="O286" t="s">
        <v>239</v>
      </c>
      <c r="P286">
        <v>95</v>
      </c>
      <c r="Q286" t="s">
        <v>239</v>
      </c>
      <c r="R286" t="s">
        <v>239</v>
      </c>
      <c r="S286" t="s">
        <v>239</v>
      </c>
      <c r="T286" t="s">
        <v>239</v>
      </c>
      <c r="U286" t="s">
        <v>160</v>
      </c>
      <c r="V286" t="s">
        <v>186</v>
      </c>
    </row>
    <row r="287" spans="2:22">
      <c r="B287">
        <v>286</v>
      </c>
      <c r="C287" t="s">
        <v>239</v>
      </c>
      <c r="D287" s="105">
        <v>11421.3</v>
      </c>
      <c r="E287" s="105">
        <v>300</v>
      </c>
      <c r="F287" s="105">
        <v>1</v>
      </c>
      <c r="G287" s="105">
        <v>9</v>
      </c>
      <c r="H287" s="105">
        <v>1</v>
      </c>
      <c r="I287" s="105">
        <v>1</v>
      </c>
      <c r="J287" s="105">
        <v>1</v>
      </c>
      <c r="M287" t="s">
        <v>239</v>
      </c>
      <c r="N287" t="s">
        <v>239</v>
      </c>
      <c r="O287" t="s">
        <v>239</v>
      </c>
      <c r="P287">
        <v>95</v>
      </c>
      <c r="Q287" t="s">
        <v>239</v>
      </c>
      <c r="R287" t="s">
        <v>239</v>
      </c>
      <c r="S287" t="s">
        <v>239</v>
      </c>
      <c r="T287" t="s">
        <v>239</v>
      </c>
      <c r="U287" t="s">
        <v>160</v>
      </c>
      <c r="V287" t="s">
        <v>186</v>
      </c>
    </row>
    <row r="288" spans="2:22">
      <c r="B288">
        <v>287</v>
      </c>
      <c r="C288" t="s">
        <v>239</v>
      </c>
      <c r="D288" s="105">
        <v>565</v>
      </c>
      <c r="E288" s="105">
        <v>400</v>
      </c>
      <c r="F288" s="105">
        <v>1</v>
      </c>
      <c r="G288" s="105">
        <v>9</v>
      </c>
      <c r="H288" s="105">
        <v>1</v>
      </c>
      <c r="I288" s="105">
        <v>1</v>
      </c>
      <c r="J288" s="105">
        <v>1</v>
      </c>
      <c r="M288" t="s">
        <v>239</v>
      </c>
      <c r="N288" t="s">
        <v>239</v>
      </c>
      <c r="O288" t="s">
        <v>239</v>
      </c>
      <c r="P288">
        <v>96</v>
      </c>
      <c r="Q288" t="s">
        <v>239</v>
      </c>
      <c r="R288" t="s">
        <v>239</v>
      </c>
      <c r="S288" t="s">
        <v>239</v>
      </c>
      <c r="T288" t="s">
        <v>239</v>
      </c>
      <c r="U288" t="s">
        <v>177</v>
      </c>
      <c r="V288" t="s">
        <v>166</v>
      </c>
    </row>
    <row r="289" spans="2:22">
      <c r="B289">
        <v>288</v>
      </c>
      <c r="C289" t="s">
        <v>239</v>
      </c>
      <c r="D289" s="105">
        <v>1900</v>
      </c>
      <c r="E289" s="105">
        <v>480</v>
      </c>
      <c r="F289" s="105">
        <v>1</v>
      </c>
      <c r="G289" s="105">
        <v>9</v>
      </c>
      <c r="H289" s="105">
        <v>1</v>
      </c>
      <c r="I289" s="105">
        <v>1</v>
      </c>
      <c r="J289" s="105">
        <v>1</v>
      </c>
      <c r="M289" t="s">
        <v>239</v>
      </c>
      <c r="N289" t="s">
        <v>239</v>
      </c>
      <c r="O289" t="s">
        <v>239</v>
      </c>
      <c r="P289">
        <v>96</v>
      </c>
      <c r="Q289" t="s">
        <v>239</v>
      </c>
      <c r="R289" t="s">
        <v>239</v>
      </c>
      <c r="S289" t="s">
        <v>239</v>
      </c>
      <c r="T289" t="s">
        <v>239</v>
      </c>
      <c r="U289" t="s">
        <v>177</v>
      </c>
      <c r="V289" t="s">
        <v>166</v>
      </c>
    </row>
    <row r="290" spans="2:22">
      <c r="B290">
        <v>289</v>
      </c>
      <c r="C290" t="s">
        <v>239</v>
      </c>
      <c r="D290" s="105">
        <v>1900</v>
      </c>
      <c r="E290" s="105">
        <v>480</v>
      </c>
      <c r="F290" s="105">
        <v>1</v>
      </c>
      <c r="G290" s="105">
        <v>9</v>
      </c>
      <c r="H290" s="105">
        <v>1</v>
      </c>
      <c r="I290" s="105">
        <v>1</v>
      </c>
      <c r="J290" s="105">
        <v>1</v>
      </c>
      <c r="M290" t="s">
        <v>239</v>
      </c>
      <c r="N290" t="s">
        <v>239</v>
      </c>
      <c r="O290" t="s">
        <v>239</v>
      </c>
      <c r="P290">
        <v>96</v>
      </c>
      <c r="Q290" t="s">
        <v>239</v>
      </c>
      <c r="R290" t="s">
        <v>239</v>
      </c>
      <c r="S290" t="s">
        <v>239</v>
      </c>
      <c r="T290" t="s">
        <v>239</v>
      </c>
      <c r="U290" t="s">
        <v>177</v>
      </c>
      <c r="V290" t="s">
        <v>166</v>
      </c>
    </row>
    <row r="291" spans="2:22">
      <c r="B291">
        <v>290</v>
      </c>
      <c r="C291" t="s">
        <v>239</v>
      </c>
      <c r="D291" s="105">
        <v>4298</v>
      </c>
      <c r="E291" s="105">
        <v>200</v>
      </c>
      <c r="F291" s="105">
        <v>1</v>
      </c>
      <c r="G291" s="105">
        <v>9</v>
      </c>
      <c r="H291" s="105">
        <v>1</v>
      </c>
      <c r="I291" s="105">
        <v>1</v>
      </c>
      <c r="J291" s="105">
        <v>1</v>
      </c>
      <c r="M291" t="s">
        <v>239</v>
      </c>
      <c r="N291" t="s">
        <v>239</v>
      </c>
      <c r="O291" t="s">
        <v>239</v>
      </c>
      <c r="P291">
        <v>96</v>
      </c>
      <c r="Q291" t="s">
        <v>239</v>
      </c>
      <c r="R291" t="s">
        <v>239</v>
      </c>
      <c r="S291" t="s">
        <v>239</v>
      </c>
      <c r="T291" t="s">
        <v>239</v>
      </c>
      <c r="U291" t="s">
        <v>177</v>
      </c>
      <c r="V291" t="s">
        <v>166</v>
      </c>
    </row>
    <row r="292" spans="2:22">
      <c r="B292">
        <v>291</v>
      </c>
      <c r="C292" t="s">
        <v>239</v>
      </c>
      <c r="D292" s="105">
        <v>4298</v>
      </c>
      <c r="E292" s="105">
        <v>200</v>
      </c>
      <c r="F292" s="105">
        <v>1</v>
      </c>
      <c r="G292" s="105">
        <v>9</v>
      </c>
      <c r="H292" s="105">
        <v>1</v>
      </c>
      <c r="I292" s="105">
        <v>1</v>
      </c>
      <c r="J292" s="105">
        <v>1</v>
      </c>
      <c r="M292" t="s">
        <v>239</v>
      </c>
      <c r="N292" t="s">
        <v>239</v>
      </c>
      <c r="O292" t="s">
        <v>239</v>
      </c>
      <c r="P292">
        <v>96</v>
      </c>
      <c r="Q292" t="s">
        <v>239</v>
      </c>
      <c r="R292" t="s">
        <v>239</v>
      </c>
      <c r="S292" t="s">
        <v>239</v>
      </c>
      <c r="T292" t="s">
        <v>239</v>
      </c>
      <c r="U292" t="s">
        <v>177</v>
      </c>
      <c r="V292" t="s">
        <v>166</v>
      </c>
    </row>
    <row r="293" spans="2:22">
      <c r="B293">
        <v>292</v>
      </c>
      <c r="C293" t="s">
        <v>239</v>
      </c>
      <c r="D293" s="105">
        <v>4298</v>
      </c>
      <c r="E293" s="105">
        <v>200</v>
      </c>
      <c r="F293" s="105">
        <v>1</v>
      </c>
      <c r="G293" s="105">
        <v>9</v>
      </c>
      <c r="H293" s="105">
        <v>1</v>
      </c>
      <c r="I293" s="105">
        <v>1</v>
      </c>
      <c r="J293" s="105">
        <v>1</v>
      </c>
      <c r="M293" t="s">
        <v>239</v>
      </c>
      <c r="N293" t="s">
        <v>239</v>
      </c>
      <c r="O293" t="s">
        <v>239</v>
      </c>
      <c r="P293">
        <v>96</v>
      </c>
      <c r="Q293" t="s">
        <v>239</v>
      </c>
      <c r="R293" t="s">
        <v>239</v>
      </c>
      <c r="S293" t="s">
        <v>239</v>
      </c>
      <c r="T293" t="s">
        <v>239</v>
      </c>
      <c r="U293" t="s">
        <v>177</v>
      </c>
      <c r="V293" t="s">
        <v>166</v>
      </c>
    </row>
    <row r="294" spans="2:22">
      <c r="B294">
        <v>293</v>
      </c>
      <c r="C294" t="s">
        <v>239</v>
      </c>
      <c r="D294" s="105">
        <v>4298</v>
      </c>
      <c r="E294" s="105">
        <v>200</v>
      </c>
      <c r="F294" s="105">
        <v>1</v>
      </c>
      <c r="G294" s="105">
        <v>9</v>
      </c>
      <c r="H294" s="105">
        <v>1</v>
      </c>
      <c r="I294" s="105">
        <v>1</v>
      </c>
      <c r="J294" s="105">
        <v>1</v>
      </c>
      <c r="M294" t="s">
        <v>239</v>
      </c>
      <c r="N294" t="s">
        <v>239</v>
      </c>
      <c r="O294" t="s">
        <v>239</v>
      </c>
      <c r="P294">
        <v>96</v>
      </c>
      <c r="Q294" t="s">
        <v>239</v>
      </c>
      <c r="R294" t="s">
        <v>239</v>
      </c>
      <c r="S294" t="s">
        <v>239</v>
      </c>
      <c r="T294" t="s">
        <v>239</v>
      </c>
      <c r="U294" t="s">
        <v>177</v>
      </c>
      <c r="V294" t="s">
        <v>166</v>
      </c>
    </row>
    <row r="295" spans="2:22">
      <c r="B295">
        <v>294</v>
      </c>
      <c r="C295" t="s">
        <v>239</v>
      </c>
      <c r="D295" s="105">
        <v>1096</v>
      </c>
      <c r="E295" s="105">
        <v>480</v>
      </c>
      <c r="F295" s="105">
        <v>1</v>
      </c>
      <c r="G295" s="105">
        <v>9</v>
      </c>
      <c r="H295" s="105">
        <v>1</v>
      </c>
      <c r="I295" s="105">
        <v>1</v>
      </c>
      <c r="J295" s="105">
        <v>1</v>
      </c>
      <c r="M295" t="s">
        <v>239</v>
      </c>
      <c r="N295" t="s">
        <v>239</v>
      </c>
      <c r="O295" t="s">
        <v>239</v>
      </c>
      <c r="P295">
        <v>96</v>
      </c>
      <c r="Q295" t="s">
        <v>239</v>
      </c>
      <c r="R295" t="s">
        <v>239</v>
      </c>
      <c r="S295" t="s">
        <v>239</v>
      </c>
      <c r="T295" t="s">
        <v>239</v>
      </c>
      <c r="U295" t="s">
        <v>177</v>
      </c>
      <c r="V295" t="s">
        <v>166</v>
      </c>
    </row>
    <row r="296" spans="2:22">
      <c r="B296">
        <v>295</v>
      </c>
      <c r="C296" t="s">
        <v>239</v>
      </c>
      <c r="D296" s="105">
        <v>1096</v>
      </c>
      <c r="E296" s="105">
        <v>480</v>
      </c>
      <c r="F296" s="105">
        <v>1</v>
      </c>
      <c r="G296" s="105">
        <v>9</v>
      </c>
      <c r="H296" s="105">
        <v>1</v>
      </c>
      <c r="I296" s="105">
        <v>1</v>
      </c>
      <c r="J296" s="105">
        <v>1</v>
      </c>
      <c r="M296" t="s">
        <v>239</v>
      </c>
      <c r="N296" t="s">
        <v>239</v>
      </c>
      <c r="O296" t="s">
        <v>239</v>
      </c>
      <c r="P296">
        <v>96</v>
      </c>
      <c r="Q296" t="s">
        <v>239</v>
      </c>
      <c r="R296" t="s">
        <v>239</v>
      </c>
      <c r="S296" t="s">
        <v>239</v>
      </c>
      <c r="T296" t="s">
        <v>239</v>
      </c>
      <c r="U296" t="s">
        <v>177</v>
      </c>
      <c r="V296" t="s">
        <v>166</v>
      </c>
    </row>
    <row r="297" spans="2:22">
      <c r="B297">
        <v>296</v>
      </c>
      <c r="C297" t="s">
        <v>239</v>
      </c>
      <c r="D297" s="105">
        <v>4298</v>
      </c>
      <c r="E297" s="105">
        <v>7000</v>
      </c>
      <c r="F297" s="105">
        <v>1</v>
      </c>
      <c r="G297" s="105">
        <v>9</v>
      </c>
      <c r="H297" s="105">
        <v>1</v>
      </c>
      <c r="I297" s="105">
        <v>1</v>
      </c>
      <c r="J297" s="105">
        <v>1</v>
      </c>
      <c r="M297" t="s">
        <v>239</v>
      </c>
      <c r="N297" t="s">
        <v>239</v>
      </c>
      <c r="O297" t="s">
        <v>239</v>
      </c>
      <c r="P297">
        <v>97</v>
      </c>
      <c r="Q297" t="s">
        <v>239</v>
      </c>
      <c r="R297" t="s">
        <v>239</v>
      </c>
      <c r="S297" t="s">
        <v>239</v>
      </c>
      <c r="T297" t="s">
        <v>239</v>
      </c>
      <c r="U297" t="s">
        <v>178</v>
      </c>
      <c r="V297" t="s">
        <v>166</v>
      </c>
    </row>
    <row r="298" spans="2:22">
      <c r="B298">
        <v>297</v>
      </c>
      <c r="C298" t="s">
        <v>239</v>
      </c>
      <c r="D298" s="105">
        <v>1083</v>
      </c>
      <c r="E298" s="105">
        <v>172800</v>
      </c>
      <c r="F298" s="105">
        <v>1</v>
      </c>
      <c r="G298" s="105">
        <v>9</v>
      </c>
      <c r="H298" s="105">
        <v>1</v>
      </c>
      <c r="I298" s="105">
        <v>1</v>
      </c>
      <c r="J298" s="105">
        <v>1</v>
      </c>
      <c r="M298" t="s">
        <v>239</v>
      </c>
      <c r="N298" t="s">
        <v>239</v>
      </c>
      <c r="O298" t="s">
        <v>239</v>
      </c>
      <c r="P298">
        <v>97</v>
      </c>
      <c r="Q298" t="s">
        <v>239</v>
      </c>
      <c r="R298" t="s">
        <v>239</v>
      </c>
      <c r="S298" t="s">
        <v>239</v>
      </c>
      <c r="T298" t="s">
        <v>239</v>
      </c>
      <c r="U298" t="s">
        <v>179</v>
      </c>
      <c r="V298" t="s">
        <v>166</v>
      </c>
    </row>
    <row r="299" spans="2:22">
      <c r="B299">
        <v>298</v>
      </c>
      <c r="C299" t="s">
        <v>239</v>
      </c>
      <c r="D299" s="105">
        <v>1096</v>
      </c>
      <c r="E299" s="105">
        <v>50400</v>
      </c>
      <c r="F299" s="105">
        <v>1</v>
      </c>
      <c r="G299" s="105">
        <v>9</v>
      </c>
      <c r="H299" s="105">
        <v>1</v>
      </c>
      <c r="I299" s="105">
        <v>1</v>
      </c>
      <c r="J299" s="105">
        <v>1</v>
      </c>
      <c r="M299" t="s">
        <v>239</v>
      </c>
      <c r="N299" t="s">
        <v>239</v>
      </c>
      <c r="O299" t="s">
        <v>239</v>
      </c>
      <c r="P299">
        <v>97</v>
      </c>
      <c r="Q299" t="s">
        <v>239</v>
      </c>
      <c r="R299" t="s">
        <v>239</v>
      </c>
      <c r="S299" t="s">
        <v>239</v>
      </c>
      <c r="T299" t="s">
        <v>239</v>
      </c>
      <c r="U299" t="s">
        <v>180</v>
      </c>
      <c r="V299" t="s">
        <v>166</v>
      </c>
    </row>
    <row r="300" spans="2:22">
      <c r="B300">
        <v>299</v>
      </c>
      <c r="C300" t="s">
        <v>239</v>
      </c>
      <c r="D300" s="105">
        <v>1900</v>
      </c>
      <c r="E300" s="105">
        <v>97200</v>
      </c>
      <c r="F300" s="105">
        <v>1</v>
      </c>
      <c r="G300" s="105">
        <v>9</v>
      </c>
      <c r="H300" s="105">
        <v>1</v>
      </c>
      <c r="I300" s="105">
        <v>1</v>
      </c>
      <c r="J300" s="105">
        <v>1</v>
      </c>
      <c r="M300" t="s">
        <v>239</v>
      </c>
      <c r="N300" t="s">
        <v>239</v>
      </c>
      <c r="O300" t="s">
        <v>239</v>
      </c>
      <c r="P300">
        <v>97</v>
      </c>
      <c r="Q300" t="s">
        <v>239</v>
      </c>
      <c r="R300" t="s">
        <v>239</v>
      </c>
      <c r="S300" t="s">
        <v>239</v>
      </c>
      <c r="T300" t="s">
        <v>239</v>
      </c>
      <c r="U300" t="s">
        <v>181</v>
      </c>
      <c r="V300" t="s">
        <v>166</v>
      </c>
    </row>
    <row r="301" spans="2:22">
      <c r="B301">
        <v>300</v>
      </c>
      <c r="C301" t="s">
        <v>239</v>
      </c>
      <c r="D301" s="105">
        <v>1155</v>
      </c>
      <c r="E301" s="105">
        <v>516000</v>
      </c>
      <c r="F301" s="105">
        <v>1</v>
      </c>
      <c r="G301" s="105">
        <v>9</v>
      </c>
      <c r="H301" s="105">
        <v>1</v>
      </c>
      <c r="I301" s="105">
        <v>1</v>
      </c>
      <c r="J301" s="105">
        <v>1</v>
      </c>
      <c r="M301" t="s">
        <v>239</v>
      </c>
      <c r="N301" t="s">
        <v>239</v>
      </c>
      <c r="O301" t="s">
        <v>239</v>
      </c>
      <c r="P301">
        <v>97</v>
      </c>
      <c r="Q301" t="s">
        <v>239</v>
      </c>
      <c r="R301" t="s">
        <v>239</v>
      </c>
      <c r="S301" t="s">
        <v>239</v>
      </c>
      <c r="T301" t="s">
        <v>239</v>
      </c>
      <c r="U301" t="s">
        <v>182</v>
      </c>
      <c r="V301" t="s">
        <v>166</v>
      </c>
    </row>
    <row r="302" spans="2:22">
      <c r="B302">
        <v>301</v>
      </c>
      <c r="C302" t="s">
        <v>239</v>
      </c>
      <c r="D302" s="105">
        <v>565</v>
      </c>
      <c r="E302" s="105">
        <v>1100</v>
      </c>
      <c r="F302" s="105">
        <v>1</v>
      </c>
      <c r="G302" s="105">
        <v>9</v>
      </c>
      <c r="H302" s="105">
        <v>1</v>
      </c>
      <c r="I302" s="105">
        <v>1</v>
      </c>
      <c r="J302" s="105">
        <v>1</v>
      </c>
      <c r="M302" t="s">
        <v>239</v>
      </c>
      <c r="N302" t="s">
        <v>239</v>
      </c>
      <c r="O302" t="s">
        <v>239</v>
      </c>
      <c r="P302">
        <v>97</v>
      </c>
      <c r="Q302" t="s">
        <v>239</v>
      </c>
      <c r="R302" t="s">
        <v>239</v>
      </c>
      <c r="S302" t="s">
        <v>239</v>
      </c>
      <c r="T302" t="s">
        <v>239</v>
      </c>
      <c r="U302" t="s">
        <v>183</v>
      </c>
      <c r="V302" t="s">
        <v>166</v>
      </c>
    </row>
    <row r="303" spans="2:22">
      <c r="B303">
        <v>302</v>
      </c>
      <c r="C303" t="s">
        <v>239</v>
      </c>
      <c r="D303" s="105">
        <v>565</v>
      </c>
      <c r="E303" s="105">
        <v>102900</v>
      </c>
      <c r="F303" s="105">
        <v>1</v>
      </c>
      <c r="G303" s="105">
        <v>9</v>
      </c>
      <c r="H303" s="105">
        <v>1</v>
      </c>
      <c r="I303" s="105">
        <v>1</v>
      </c>
      <c r="J303" s="105">
        <v>1</v>
      </c>
      <c r="M303" t="s">
        <v>239</v>
      </c>
      <c r="N303" t="s">
        <v>239</v>
      </c>
      <c r="O303" t="s">
        <v>239</v>
      </c>
      <c r="P303">
        <v>97</v>
      </c>
      <c r="Q303" t="s">
        <v>239</v>
      </c>
      <c r="R303" t="s">
        <v>239</v>
      </c>
      <c r="S303" t="s">
        <v>239</v>
      </c>
      <c r="T303" t="s">
        <v>239</v>
      </c>
      <c r="U303" t="s">
        <v>184</v>
      </c>
      <c r="V303" t="s">
        <v>166</v>
      </c>
    </row>
    <row r="304" spans="2:22">
      <c r="B304">
        <v>303</v>
      </c>
      <c r="C304" t="s">
        <v>239</v>
      </c>
      <c r="D304" s="105">
        <v>4298</v>
      </c>
      <c r="E304" s="105">
        <v>1000</v>
      </c>
      <c r="F304" s="105">
        <v>1</v>
      </c>
      <c r="G304" s="105">
        <v>9</v>
      </c>
      <c r="H304" s="105">
        <v>1</v>
      </c>
      <c r="I304" s="105">
        <v>1</v>
      </c>
      <c r="J304" s="105">
        <v>1</v>
      </c>
      <c r="M304" t="s">
        <v>239</v>
      </c>
      <c r="N304" t="s">
        <v>239</v>
      </c>
      <c r="O304" t="s">
        <v>239</v>
      </c>
      <c r="P304">
        <v>98</v>
      </c>
      <c r="Q304" t="s">
        <v>239</v>
      </c>
      <c r="R304" t="s">
        <v>239</v>
      </c>
      <c r="S304" t="s">
        <v>239</v>
      </c>
      <c r="T304" t="s">
        <v>239</v>
      </c>
      <c r="U304" t="s">
        <v>167</v>
      </c>
      <c r="V304" t="s">
        <v>166</v>
      </c>
    </row>
    <row r="305" spans="2:22">
      <c r="B305">
        <v>304</v>
      </c>
      <c r="C305" t="s">
        <v>239</v>
      </c>
      <c r="D305" s="105">
        <v>1096</v>
      </c>
      <c r="E305" s="105">
        <v>75600</v>
      </c>
      <c r="F305" s="105">
        <v>1</v>
      </c>
      <c r="G305" s="105">
        <v>9</v>
      </c>
      <c r="H305" s="105">
        <v>1</v>
      </c>
      <c r="I305" s="105">
        <v>1</v>
      </c>
      <c r="J305" s="105">
        <v>1</v>
      </c>
      <c r="M305" t="s">
        <v>239</v>
      </c>
      <c r="N305" t="s">
        <v>239</v>
      </c>
      <c r="O305" t="s">
        <v>239</v>
      </c>
      <c r="P305">
        <v>98</v>
      </c>
      <c r="Q305" t="s">
        <v>239</v>
      </c>
      <c r="R305" t="s">
        <v>239</v>
      </c>
      <c r="S305" t="s">
        <v>239</v>
      </c>
      <c r="T305" t="s">
        <v>239</v>
      </c>
      <c r="U305" t="s">
        <v>167</v>
      </c>
      <c r="V305" t="s">
        <v>166</v>
      </c>
    </row>
    <row r="306" spans="2:22">
      <c r="B306">
        <v>305</v>
      </c>
      <c r="C306" t="s">
        <v>239</v>
      </c>
      <c r="D306" s="105">
        <v>1900</v>
      </c>
      <c r="E306" s="105">
        <v>21600</v>
      </c>
      <c r="F306" s="105">
        <v>1</v>
      </c>
      <c r="G306" s="105">
        <v>9</v>
      </c>
      <c r="H306" s="105">
        <v>1</v>
      </c>
      <c r="I306" s="105">
        <v>1</v>
      </c>
      <c r="J306" s="105">
        <v>1</v>
      </c>
      <c r="M306" t="s">
        <v>239</v>
      </c>
      <c r="N306" t="s">
        <v>239</v>
      </c>
      <c r="O306" t="s">
        <v>239</v>
      </c>
      <c r="P306">
        <v>98</v>
      </c>
      <c r="Q306" t="s">
        <v>239</v>
      </c>
      <c r="R306" t="s">
        <v>239</v>
      </c>
      <c r="S306" t="s">
        <v>239</v>
      </c>
      <c r="T306" t="s">
        <v>239</v>
      </c>
      <c r="U306" t="s">
        <v>167</v>
      </c>
      <c r="V306" t="s">
        <v>166</v>
      </c>
    </row>
    <row r="307" spans="2:22">
      <c r="B307">
        <v>306</v>
      </c>
      <c r="C307" t="s">
        <v>239</v>
      </c>
      <c r="D307" s="105">
        <v>565</v>
      </c>
      <c r="E307" s="105">
        <v>26000</v>
      </c>
      <c r="F307" s="105">
        <v>1</v>
      </c>
      <c r="G307" s="105">
        <v>9</v>
      </c>
      <c r="H307" s="105">
        <v>1</v>
      </c>
      <c r="I307" s="105">
        <v>1</v>
      </c>
      <c r="J307" s="105">
        <v>1</v>
      </c>
      <c r="M307" t="s">
        <v>239</v>
      </c>
      <c r="N307" t="s">
        <v>239</v>
      </c>
      <c r="O307" t="s">
        <v>239</v>
      </c>
      <c r="P307">
        <v>98</v>
      </c>
      <c r="Q307" t="s">
        <v>239</v>
      </c>
      <c r="R307" t="s">
        <v>239</v>
      </c>
      <c r="S307" t="s">
        <v>239</v>
      </c>
      <c r="T307" t="s">
        <v>239</v>
      </c>
      <c r="U307" t="s">
        <v>167</v>
      </c>
      <c r="V307" t="s">
        <v>166</v>
      </c>
    </row>
    <row r="308" spans="2:22">
      <c r="B308">
        <v>307</v>
      </c>
      <c r="C308" t="s">
        <v>239</v>
      </c>
      <c r="D308" s="105">
        <v>1155</v>
      </c>
      <c r="E308" s="105">
        <v>156000</v>
      </c>
      <c r="F308" s="105">
        <v>1</v>
      </c>
      <c r="G308" s="105">
        <v>9</v>
      </c>
      <c r="H308" s="105">
        <v>1</v>
      </c>
      <c r="I308" s="105">
        <v>1</v>
      </c>
      <c r="J308" s="105">
        <v>1</v>
      </c>
      <c r="M308" t="s">
        <v>239</v>
      </c>
      <c r="N308" t="s">
        <v>239</v>
      </c>
      <c r="O308" t="s">
        <v>239</v>
      </c>
      <c r="P308">
        <v>98</v>
      </c>
      <c r="Q308" t="s">
        <v>239</v>
      </c>
      <c r="R308" t="s">
        <v>239</v>
      </c>
      <c r="S308" t="s">
        <v>239</v>
      </c>
      <c r="T308" t="s">
        <v>239</v>
      </c>
      <c r="U308" t="s">
        <v>167</v>
      </c>
      <c r="V308" t="s">
        <v>166</v>
      </c>
    </row>
    <row r="309" spans="2:22">
      <c r="B309">
        <v>308</v>
      </c>
      <c r="C309" t="s">
        <v>239</v>
      </c>
      <c r="D309" s="105">
        <v>4298</v>
      </c>
      <c r="E309" s="105">
        <v>3000</v>
      </c>
      <c r="F309" s="105">
        <v>1</v>
      </c>
      <c r="G309" s="105">
        <v>9</v>
      </c>
      <c r="H309" s="105">
        <v>1</v>
      </c>
      <c r="I309" s="105">
        <v>1</v>
      </c>
      <c r="J309" s="105">
        <v>1</v>
      </c>
      <c r="M309" t="s">
        <v>239</v>
      </c>
      <c r="N309" t="s">
        <v>239</v>
      </c>
      <c r="O309" t="s">
        <v>239</v>
      </c>
      <c r="P309">
        <v>99</v>
      </c>
      <c r="Q309" t="s">
        <v>239</v>
      </c>
      <c r="R309" t="s">
        <v>239</v>
      </c>
      <c r="S309" t="s">
        <v>239</v>
      </c>
      <c r="T309" t="s">
        <v>239</v>
      </c>
      <c r="U309" t="s">
        <v>164</v>
      </c>
      <c r="V309" t="s">
        <v>166</v>
      </c>
    </row>
    <row r="310" spans="2:22">
      <c r="B310">
        <v>309</v>
      </c>
      <c r="C310" t="s">
        <v>239</v>
      </c>
      <c r="D310" s="105">
        <v>1900</v>
      </c>
      <c r="E310" s="105">
        <v>18000</v>
      </c>
      <c r="F310" s="105">
        <v>1</v>
      </c>
      <c r="G310" s="105">
        <v>9</v>
      </c>
      <c r="H310" s="105">
        <v>1</v>
      </c>
      <c r="I310" s="105">
        <v>1</v>
      </c>
      <c r="J310" s="105">
        <v>1</v>
      </c>
      <c r="M310" t="s">
        <v>239</v>
      </c>
      <c r="N310" t="s">
        <v>239</v>
      </c>
      <c r="O310" t="s">
        <v>239</v>
      </c>
      <c r="P310">
        <v>99</v>
      </c>
      <c r="Q310" t="s">
        <v>239</v>
      </c>
      <c r="R310" t="s">
        <v>239</v>
      </c>
      <c r="S310" t="s">
        <v>239</v>
      </c>
      <c r="T310" t="s">
        <v>239</v>
      </c>
      <c r="U310" t="s">
        <v>164</v>
      </c>
      <c r="V310" t="s">
        <v>166</v>
      </c>
    </row>
    <row r="311" spans="2:22">
      <c r="B311">
        <v>310</v>
      </c>
      <c r="C311" t="s">
        <v>239</v>
      </c>
      <c r="D311" s="105">
        <v>565</v>
      </c>
      <c r="E311" s="105">
        <v>31200</v>
      </c>
      <c r="F311" s="105">
        <v>1</v>
      </c>
      <c r="G311" s="105">
        <v>9</v>
      </c>
      <c r="H311" s="105">
        <v>1</v>
      </c>
      <c r="I311" s="105">
        <v>1</v>
      </c>
      <c r="J311" s="105">
        <v>1</v>
      </c>
      <c r="M311" t="s">
        <v>239</v>
      </c>
      <c r="N311" t="s">
        <v>239</v>
      </c>
      <c r="O311" t="s">
        <v>239</v>
      </c>
      <c r="P311">
        <v>99</v>
      </c>
      <c r="Q311" t="s">
        <v>239</v>
      </c>
      <c r="R311" t="s">
        <v>239</v>
      </c>
      <c r="S311" t="s">
        <v>239</v>
      </c>
      <c r="T311" t="s">
        <v>239</v>
      </c>
      <c r="U311" t="s">
        <v>164</v>
      </c>
      <c r="V311" t="s">
        <v>166</v>
      </c>
    </row>
    <row r="312" spans="2:22">
      <c r="B312">
        <v>311</v>
      </c>
      <c r="C312" t="s">
        <v>239</v>
      </c>
      <c r="D312" s="105">
        <v>1155</v>
      </c>
      <c r="E312" s="105">
        <v>168000</v>
      </c>
      <c r="F312" s="105">
        <v>1</v>
      </c>
      <c r="G312" s="105">
        <v>9</v>
      </c>
      <c r="H312" s="105">
        <v>1</v>
      </c>
      <c r="I312" s="105">
        <v>1</v>
      </c>
      <c r="J312" s="105">
        <v>1</v>
      </c>
      <c r="M312" t="s">
        <v>239</v>
      </c>
      <c r="N312" t="s">
        <v>239</v>
      </c>
      <c r="O312" t="s">
        <v>239</v>
      </c>
      <c r="P312">
        <v>99</v>
      </c>
      <c r="Q312" t="s">
        <v>239</v>
      </c>
      <c r="R312" t="s">
        <v>239</v>
      </c>
      <c r="S312" t="s">
        <v>239</v>
      </c>
      <c r="T312" t="s">
        <v>239</v>
      </c>
      <c r="U312" t="s">
        <v>164</v>
      </c>
      <c r="V312" t="s">
        <v>166</v>
      </c>
    </row>
    <row r="313" spans="2:22">
      <c r="B313">
        <v>312</v>
      </c>
      <c r="C313" t="s">
        <v>239</v>
      </c>
      <c r="D313" s="105">
        <v>1096</v>
      </c>
      <c r="E313" s="105">
        <v>129600</v>
      </c>
      <c r="F313" s="105">
        <v>1</v>
      </c>
      <c r="G313" s="105">
        <v>9</v>
      </c>
      <c r="H313" s="105">
        <v>1</v>
      </c>
      <c r="I313" s="105">
        <v>1</v>
      </c>
      <c r="J313" s="105">
        <v>1</v>
      </c>
      <c r="M313" t="s">
        <v>239</v>
      </c>
      <c r="N313" t="s">
        <v>239</v>
      </c>
      <c r="O313" t="s">
        <v>239</v>
      </c>
      <c r="P313">
        <v>100</v>
      </c>
      <c r="Q313" t="s">
        <v>239</v>
      </c>
      <c r="R313" t="s">
        <v>239</v>
      </c>
      <c r="S313" t="s">
        <v>239</v>
      </c>
      <c r="T313" t="s">
        <v>239</v>
      </c>
      <c r="U313" t="s">
        <v>168</v>
      </c>
      <c r="V313" t="s">
        <v>166</v>
      </c>
    </row>
    <row r="314" spans="2:22">
      <c r="B314">
        <v>313</v>
      </c>
      <c r="C314" t="s">
        <v>239</v>
      </c>
      <c r="D314" s="105">
        <v>1900</v>
      </c>
      <c r="E314" s="105">
        <v>21600</v>
      </c>
      <c r="F314" s="105">
        <v>1</v>
      </c>
      <c r="G314" s="105">
        <v>9</v>
      </c>
      <c r="H314" s="105">
        <v>1</v>
      </c>
      <c r="I314" s="105">
        <v>1</v>
      </c>
      <c r="J314" s="105">
        <v>1</v>
      </c>
      <c r="M314" t="s">
        <v>239</v>
      </c>
      <c r="N314" t="s">
        <v>239</v>
      </c>
      <c r="O314" t="s">
        <v>239</v>
      </c>
      <c r="P314">
        <v>100</v>
      </c>
      <c r="Q314" t="s">
        <v>239</v>
      </c>
      <c r="R314" t="s">
        <v>239</v>
      </c>
      <c r="S314" t="s">
        <v>239</v>
      </c>
      <c r="T314" t="s">
        <v>239</v>
      </c>
      <c r="U314" t="s">
        <v>168</v>
      </c>
      <c r="V314" t="s">
        <v>166</v>
      </c>
    </row>
    <row r="315" spans="2:22">
      <c r="B315">
        <v>314</v>
      </c>
      <c r="C315" t="s">
        <v>239</v>
      </c>
      <c r="D315" s="105">
        <v>565</v>
      </c>
      <c r="E315" s="105">
        <v>26000</v>
      </c>
      <c r="F315" s="105">
        <v>1</v>
      </c>
      <c r="G315" s="105">
        <v>9</v>
      </c>
      <c r="H315" s="105">
        <v>1</v>
      </c>
      <c r="I315" s="105">
        <v>1</v>
      </c>
      <c r="J315" s="105">
        <v>1</v>
      </c>
      <c r="M315" t="s">
        <v>239</v>
      </c>
      <c r="N315" t="s">
        <v>239</v>
      </c>
      <c r="O315" t="s">
        <v>239</v>
      </c>
      <c r="P315">
        <v>100</v>
      </c>
      <c r="Q315" t="s">
        <v>239</v>
      </c>
      <c r="R315" t="s">
        <v>239</v>
      </c>
      <c r="S315" t="s">
        <v>239</v>
      </c>
      <c r="T315" t="s">
        <v>239</v>
      </c>
      <c r="U315" t="s">
        <v>168</v>
      </c>
      <c r="V315" t="s">
        <v>166</v>
      </c>
    </row>
    <row r="316" spans="2:22">
      <c r="B316">
        <v>315</v>
      </c>
      <c r="C316" t="s">
        <v>239</v>
      </c>
      <c r="D316" s="105">
        <v>1155</v>
      </c>
      <c r="E316" s="105">
        <v>108000</v>
      </c>
      <c r="F316" s="105">
        <v>1</v>
      </c>
      <c r="G316" s="105">
        <v>9</v>
      </c>
      <c r="H316" s="105">
        <v>1</v>
      </c>
      <c r="I316" s="105">
        <v>1</v>
      </c>
      <c r="J316" s="105">
        <v>1</v>
      </c>
      <c r="M316" t="s">
        <v>239</v>
      </c>
      <c r="N316" t="s">
        <v>239</v>
      </c>
      <c r="O316" t="s">
        <v>239</v>
      </c>
      <c r="P316">
        <v>100</v>
      </c>
      <c r="Q316" t="s">
        <v>239</v>
      </c>
      <c r="R316" t="s">
        <v>239</v>
      </c>
      <c r="S316" t="s">
        <v>239</v>
      </c>
      <c r="T316" t="s">
        <v>239</v>
      </c>
      <c r="U316" t="s">
        <v>168</v>
      </c>
      <c r="V316" t="s">
        <v>166</v>
      </c>
    </row>
    <row r="317" spans="2:22">
      <c r="B317">
        <v>316</v>
      </c>
      <c r="C317" t="s">
        <v>239</v>
      </c>
      <c r="D317" s="105">
        <v>4298</v>
      </c>
      <c r="E317" s="105">
        <v>9000</v>
      </c>
      <c r="F317" s="105">
        <v>1</v>
      </c>
      <c r="G317" s="105">
        <v>9</v>
      </c>
      <c r="H317" s="105">
        <v>1</v>
      </c>
      <c r="I317" s="105">
        <v>1</v>
      </c>
      <c r="J317" s="105">
        <v>1</v>
      </c>
      <c r="M317" t="s">
        <v>239</v>
      </c>
      <c r="N317" t="s">
        <v>239</v>
      </c>
      <c r="O317" t="s">
        <v>239</v>
      </c>
      <c r="P317">
        <v>101</v>
      </c>
      <c r="Q317" t="s">
        <v>239</v>
      </c>
      <c r="R317" t="s">
        <v>239</v>
      </c>
      <c r="S317" t="s">
        <v>239</v>
      </c>
      <c r="T317" t="s">
        <v>239</v>
      </c>
      <c r="U317" t="s">
        <v>169</v>
      </c>
      <c r="V317" t="s">
        <v>166</v>
      </c>
    </row>
    <row r="318" spans="2:22">
      <c r="B318">
        <v>317</v>
      </c>
      <c r="C318" t="s">
        <v>239</v>
      </c>
      <c r="D318" s="105">
        <v>1096</v>
      </c>
      <c r="E318" s="105">
        <v>248400</v>
      </c>
      <c r="F318" s="105">
        <v>1</v>
      </c>
      <c r="G318" s="105">
        <v>9</v>
      </c>
      <c r="H318" s="105">
        <v>1</v>
      </c>
      <c r="I318" s="105">
        <v>1</v>
      </c>
      <c r="J318" s="105">
        <v>1</v>
      </c>
      <c r="M318" t="s">
        <v>239</v>
      </c>
      <c r="N318" t="s">
        <v>239</v>
      </c>
      <c r="O318" t="s">
        <v>239</v>
      </c>
      <c r="P318">
        <v>101</v>
      </c>
      <c r="Q318" t="s">
        <v>239</v>
      </c>
      <c r="R318" t="s">
        <v>239</v>
      </c>
      <c r="S318" t="s">
        <v>239</v>
      </c>
      <c r="T318" t="s">
        <v>239</v>
      </c>
      <c r="U318" t="s">
        <v>169</v>
      </c>
      <c r="V318" t="s">
        <v>166</v>
      </c>
    </row>
    <row r="319" spans="2:22">
      <c r="B319">
        <v>318</v>
      </c>
      <c r="C319" t="s">
        <v>239</v>
      </c>
      <c r="D319" s="105">
        <v>1900</v>
      </c>
      <c r="E319" s="105">
        <v>28800</v>
      </c>
      <c r="F319" s="105">
        <v>1</v>
      </c>
      <c r="G319" s="105">
        <v>9</v>
      </c>
      <c r="H319" s="105">
        <v>1</v>
      </c>
      <c r="I319" s="105">
        <v>1</v>
      </c>
      <c r="J319" s="105">
        <v>1</v>
      </c>
      <c r="M319" t="s">
        <v>239</v>
      </c>
      <c r="N319" t="s">
        <v>239</v>
      </c>
      <c r="O319" t="s">
        <v>239</v>
      </c>
      <c r="P319">
        <v>101</v>
      </c>
      <c r="Q319" t="s">
        <v>239</v>
      </c>
      <c r="R319" t="s">
        <v>239</v>
      </c>
      <c r="S319" t="s">
        <v>239</v>
      </c>
      <c r="T319" t="s">
        <v>239</v>
      </c>
      <c r="U319" t="s">
        <v>169</v>
      </c>
      <c r="V319" t="s">
        <v>166</v>
      </c>
    </row>
    <row r="320" spans="2:22">
      <c r="B320">
        <v>319</v>
      </c>
      <c r="C320" t="s">
        <v>239</v>
      </c>
      <c r="D320" s="105">
        <v>565</v>
      </c>
      <c r="E320" s="105">
        <v>85600</v>
      </c>
      <c r="F320" s="105">
        <v>1</v>
      </c>
      <c r="G320" s="105">
        <v>9</v>
      </c>
      <c r="H320" s="105">
        <v>1</v>
      </c>
      <c r="I320" s="105">
        <v>1</v>
      </c>
      <c r="J320" s="105">
        <v>1</v>
      </c>
      <c r="M320" t="s">
        <v>239</v>
      </c>
      <c r="N320" t="s">
        <v>239</v>
      </c>
      <c r="O320" t="s">
        <v>239</v>
      </c>
      <c r="P320">
        <v>101</v>
      </c>
      <c r="Q320" t="s">
        <v>239</v>
      </c>
      <c r="R320" t="s">
        <v>239</v>
      </c>
      <c r="S320" t="s">
        <v>239</v>
      </c>
      <c r="T320" t="s">
        <v>239</v>
      </c>
      <c r="U320" t="s">
        <v>169</v>
      </c>
      <c r="V320" t="s">
        <v>166</v>
      </c>
    </row>
    <row r="321" spans="2:22">
      <c r="B321">
        <v>320</v>
      </c>
      <c r="C321" t="s">
        <v>239</v>
      </c>
      <c r="D321" s="105">
        <v>565</v>
      </c>
      <c r="E321" s="105">
        <v>34000</v>
      </c>
      <c r="F321" s="105">
        <v>1</v>
      </c>
      <c r="G321" s="105">
        <v>9</v>
      </c>
      <c r="H321" s="105">
        <v>1</v>
      </c>
      <c r="I321" s="105">
        <v>1</v>
      </c>
      <c r="J321" s="105">
        <v>1</v>
      </c>
      <c r="M321" t="s">
        <v>239</v>
      </c>
      <c r="N321" t="s">
        <v>239</v>
      </c>
      <c r="O321" t="s">
        <v>239</v>
      </c>
      <c r="P321">
        <v>101</v>
      </c>
      <c r="Q321" t="s">
        <v>239</v>
      </c>
      <c r="R321" t="s">
        <v>239</v>
      </c>
      <c r="S321" t="s">
        <v>239</v>
      </c>
      <c r="T321" t="s">
        <v>239</v>
      </c>
      <c r="U321" t="s">
        <v>169</v>
      </c>
      <c r="V321" t="s">
        <v>166</v>
      </c>
    </row>
    <row r="322" spans="2:22">
      <c r="B322">
        <v>321</v>
      </c>
      <c r="C322" t="s">
        <v>239</v>
      </c>
      <c r="D322" s="105">
        <v>1155</v>
      </c>
      <c r="E322" s="105">
        <v>276000</v>
      </c>
      <c r="F322" s="105">
        <v>1</v>
      </c>
      <c r="G322" s="105">
        <v>9</v>
      </c>
      <c r="H322" s="105">
        <v>1</v>
      </c>
      <c r="I322" s="105">
        <v>1</v>
      </c>
      <c r="J322" s="105">
        <v>1</v>
      </c>
      <c r="M322" t="s">
        <v>239</v>
      </c>
      <c r="N322" t="s">
        <v>239</v>
      </c>
      <c r="O322" t="s">
        <v>239</v>
      </c>
      <c r="P322">
        <v>101</v>
      </c>
      <c r="Q322" t="s">
        <v>239</v>
      </c>
      <c r="R322" t="s">
        <v>239</v>
      </c>
      <c r="S322" t="s">
        <v>239</v>
      </c>
      <c r="T322" t="s">
        <v>239</v>
      </c>
      <c r="U322" t="s">
        <v>169</v>
      </c>
      <c r="V322" t="s">
        <v>166</v>
      </c>
    </row>
    <row r="323" spans="2:22">
      <c r="B323">
        <v>322</v>
      </c>
      <c r="C323" t="s">
        <v>239</v>
      </c>
      <c r="D323" s="105">
        <v>4298</v>
      </c>
      <c r="E323" s="105">
        <v>1000</v>
      </c>
      <c r="F323" s="105">
        <v>1</v>
      </c>
      <c r="G323" s="105">
        <v>9</v>
      </c>
      <c r="H323" s="105">
        <v>1</v>
      </c>
      <c r="I323" s="105">
        <v>1</v>
      </c>
      <c r="J323" s="105">
        <v>1</v>
      </c>
      <c r="M323" t="s">
        <v>239</v>
      </c>
      <c r="N323" t="s">
        <v>239</v>
      </c>
      <c r="O323" t="s">
        <v>239</v>
      </c>
      <c r="P323">
        <v>102</v>
      </c>
      <c r="Q323" t="s">
        <v>239</v>
      </c>
      <c r="R323" t="s">
        <v>239</v>
      </c>
      <c r="S323" t="s">
        <v>239</v>
      </c>
      <c r="T323" t="s">
        <v>239</v>
      </c>
      <c r="U323" t="s">
        <v>170</v>
      </c>
      <c r="V323" t="s">
        <v>166</v>
      </c>
    </row>
    <row r="324" spans="2:22">
      <c r="B324">
        <v>323</v>
      </c>
      <c r="C324" t="s">
        <v>239</v>
      </c>
      <c r="D324" s="105">
        <v>1096</v>
      </c>
      <c r="E324" s="105">
        <v>104400</v>
      </c>
      <c r="F324" s="105">
        <v>1</v>
      </c>
      <c r="G324" s="105">
        <v>9</v>
      </c>
      <c r="H324" s="105">
        <v>1</v>
      </c>
      <c r="I324" s="105">
        <v>1</v>
      </c>
      <c r="J324" s="105">
        <v>1</v>
      </c>
      <c r="M324" t="s">
        <v>239</v>
      </c>
      <c r="N324" t="s">
        <v>239</v>
      </c>
      <c r="O324" t="s">
        <v>239</v>
      </c>
      <c r="P324">
        <v>102</v>
      </c>
      <c r="Q324" t="s">
        <v>239</v>
      </c>
      <c r="R324" t="s">
        <v>239</v>
      </c>
      <c r="S324" t="s">
        <v>239</v>
      </c>
      <c r="T324" t="s">
        <v>239</v>
      </c>
      <c r="U324" t="s">
        <v>170</v>
      </c>
      <c r="V324" t="s">
        <v>166</v>
      </c>
    </row>
    <row r="325" spans="2:22">
      <c r="B325">
        <v>324</v>
      </c>
      <c r="C325" t="s">
        <v>239</v>
      </c>
      <c r="D325" s="105">
        <v>1900</v>
      </c>
      <c r="E325" s="105">
        <v>25200</v>
      </c>
      <c r="F325" s="105">
        <v>1</v>
      </c>
      <c r="G325" s="105">
        <v>9</v>
      </c>
      <c r="H325" s="105">
        <v>1</v>
      </c>
      <c r="I325" s="105">
        <v>1</v>
      </c>
      <c r="J325" s="105">
        <v>1</v>
      </c>
      <c r="M325" t="s">
        <v>239</v>
      </c>
      <c r="N325" t="s">
        <v>239</v>
      </c>
      <c r="O325" t="s">
        <v>239</v>
      </c>
      <c r="P325">
        <v>102</v>
      </c>
      <c r="Q325" t="s">
        <v>239</v>
      </c>
      <c r="R325" t="s">
        <v>239</v>
      </c>
      <c r="S325" t="s">
        <v>239</v>
      </c>
      <c r="T325" t="s">
        <v>239</v>
      </c>
      <c r="U325" t="s">
        <v>170</v>
      </c>
      <c r="V325" t="s">
        <v>166</v>
      </c>
    </row>
    <row r="326" spans="2:22">
      <c r="B326">
        <v>325</v>
      </c>
      <c r="C326" t="s">
        <v>239</v>
      </c>
      <c r="D326" s="105">
        <v>565</v>
      </c>
      <c r="E326" s="105">
        <v>46800</v>
      </c>
      <c r="F326" s="105">
        <v>1</v>
      </c>
      <c r="G326" s="105">
        <v>9</v>
      </c>
      <c r="H326" s="105">
        <v>1</v>
      </c>
      <c r="I326" s="105">
        <v>1</v>
      </c>
      <c r="J326" s="105">
        <v>1</v>
      </c>
      <c r="M326" t="s">
        <v>239</v>
      </c>
      <c r="N326" t="s">
        <v>239</v>
      </c>
      <c r="O326" t="s">
        <v>239</v>
      </c>
      <c r="P326">
        <v>102</v>
      </c>
      <c r="Q326" t="s">
        <v>239</v>
      </c>
      <c r="R326" t="s">
        <v>239</v>
      </c>
      <c r="S326" t="s">
        <v>239</v>
      </c>
      <c r="T326" t="s">
        <v>239</v>
      </c>
      <c r="U326" t="s">
        <v>170</v>
      </c>
      <c r="V326" t="s">
        <v>166</v>
      </c>
    </row>
    <row r="327" spans="2:22">
      <c r="B327">
        <v>326</v>
      </c>
      <c r="C327" t="s">
        <v>239</v>
      </c>
      <c r="D327" s="105">
        <v>1155</v>
      </c>
      <c r="E327" s="105">
        <v>204000</v>
      </c>
      <c r="F327" s="105">
        <v>1</v>
      </c>
      <c r="G327" s="105">
        <v>9</v>
      </c>
      <c r="H327" s="105">
        <v>1</v>
      </c>
      <c r="I327" s="105">
        <v>1</v>
      </c>
      <c r="J327" s="105">
        <v>1</v>
      </c>
      <c r="M327" t="s">
        <v>239</v>
      </c>
      <c r="N327" t="s">
        <v>239</v>
      </c>
      <c r="O327" t="s">
        <v>239</v>
      </c>
      <c r="P327">
        <v>102</v>
      </c>
      <c r="Q327" t="s">
        <v>239</v>
      </c>
      <c r="R327" t="s">
        <v>239</v>
      </c>
      <c r="S327" t="s">
        <v>239</v>
      </c>
      <c r="T327" t="s">
        <v>239</v>
      </c>
      <c r="U327" t="s">
        <v>170</v>
      </c>
      <c r="V327" t="s">
        <v>166</v>
      </c>
    </row>
    <row r="328" spans="2:22">
      <c r="B328">
        <v>327</v>
      </c>
      <c r="C328" t="s">
        <v>239</v>
      </c>
      <c r="D328" s="105">
        <v>1096</v>
      </c>
      <c r="E328" s="105">
        <v>104400</v>
      </c>
      <c r="F328" s="105">
        <v>1</v>
      </c>
      <c r="G328" s="105">
        <v>9</v>
      </c>
      <c r="H328" s="105">
        <v>1</v>
      </c>
      <c r="I328" s="105">
        <v>1</v>
      </c>
      <c r="J328" s="105">
        <v>1</v>
      </c>
      <c r="M328" t="s">
        <v>239</v>
      </c>
      <c r="N328" t="s">
        <v>239</v>
      </c>
      <c r="O328" t="s">
        <v>239</v>
      </c>
      <c r="P328">
        <v>103</v>
      </c>
      <c r="Q328" t="s">
        <v>239</v>
      </c>
      <c r="R328" t="s">
        <v>239</v>
      </c>
      <c r="S328" t="s">
        <v>239</v>
      </c>
      <c r="T328" t="s">
        <v>239</v>
      </c>
      <c r="U328" t="s">
        <v>171</v>
      </c>
      <c r="V328" t="s">
        <v>166</v>
      </c>
    </row>
    <row r="329" spans="2:22">
      <c r="B329">
        <v>328</v>
      </c>
      <c r="C329" t="s">
        <v>239</v>
      </c>
      <c r="D329" s="105">
        <v>1900</v>
      </c>
      <c r="E329" s="105">
        <v>28800</v>
      </c>
      <c r="F329" s="105">
        <v>1</v>
      </c>
      <c r="G329" s="105">
        <v>9</v>
      </c>
      <c r="H329" s="105">
        <v>1</v>
      </c>
      <c r="I329" s="105">
        <v>1</v>
      </c>
      <c r="J329" s="105">
        <v>1</v>
      </c>
      <c r="M329" t="s">
        <v>239</v>
      </c>
      <c r="N329" t="s">
        <v>239</v>
      </c>
      <c r="O329" t="s">
        <v>239</v>
      </c>
      <c r="P329">
        <v>103</v>
      </c>
      <c r="Q329" t="s">
        <v>239</v>
      </c>
      <c r="R329" t="s">
        <v>239</v>
      </c>
      <c r="S329" t="s">
        <v>239</v>
      </c>
      <c r="T329" t="s">
        <v>239</v>
      </c>
      <c r="U329" t="s">
        <v>171</v>
      </c>
      <c r="V329" t="s">
        <v>166</v>
      </c>
    </row>
    <row r="330" spans="2:22">
      <c r="B330">
        <v>329</v>
      </c>
      <c r="C330" t="s">
        <v>239</v>
      </c>
      <c r="D330" s="105">
        <v>565</v>
      </c>
      <c r="E330" s="105">
        <v>36400</v>
      </c>
      <c r="F330" s="105">
        <v>1</v>
      </c>
      <c r="G330" s="105">
        <v>9</v>
      </c>
      <c r="H330" s="105">
        <v>1</v>
      </c>
      <c r="I330" s="105">
        <v>1</v>
      </c>
      <c r="J330" s="105">
        <v>1</v>
      </c>
      <c r="M330" t="s">
        <v>239</v>
      </c>
      <c r="N330" t="s">
        <v>239</v>
      </c>
      <c r="O330" t="s">
        <v>239</v>
      </c>
      <c r="P330">
        <v>103</v>
      </c>
      <c r="Q330" t="s">
        <v>239</v>
      </c>
      <c r="R330" t="s">
        <v>239</v>
      </c>
      <c r="S330" t="s">
        <v>239</v>
      </c>
      <c r="T330" t="s">
        <v>239</v>
      </c>
      <c r="U330" t="s">
        <v>171</v>
      </c>
      <c r="V330" t="s">
        <v>166</v>
      </c>
    </row>
    <row r="331" spans="2:22">
      <c r="B331">
        <v>330</v>
      </c>
      <c r="C331" t="s">
        <v>239</v>
      </c>
      <c r="D331" s="105">
        <v>1155</v>
      </c>
      <c r="E331" s="105">
        <v>156000</v>
      </c>
      <c r="F331" s="105">
        <v>1</v>
      </c>
      <c r="G331" s="105">
        <v>9</v>
      </c>
      <c r="H331" s="105">
        <v>1</v>
      </c>
      <c r="I331" s="105">
        <v>1</v>
      </c>
      <c r="J331" s="105">
        <v>1</v>
      </c>
      <c r="M331" t="s">
        <v>239</v>
      </c>
      <c r="N331" t="s">
        <v>239</v>
      </c>
      <c r="O331" t="s">
        <v>239</v>
      </c>
      <c r="P331">
        <v>103</v>
      </c>
      <c r="Q331" t="s">
        <v>239</v>
      </c>
      <c r="R331" t="s">
        <v>239</v>
      </c>
      <c r="S331" t="s">
        <v>239</v>
      </c>
      <c r="T331" t="s">
        <v>239</v>
      </c>
      <c r="U331" t="s">
        <v>171</v>
      </c>
      <c r="V331" t="s">
        <v>166</v>
      </c>
    </row>
    <row r="332" spans="2:22">
      <c r="B332">
        <v>331</v>
      </c>
      <c r="C332" t="s">
        <v>239</v>
      </c>
      <c r="D332" s="105">
        <v>4298</v>
      </c>
      <c r="E332" s="105">
        <v>2000</v>
      </c>
      <c r="F332" s="105">
        <v>1</v>
      </c>
      <c r="G332" s="105">
        <v>9</v>
      </c>
      <c r="H332" s="105">
        <v>1</v>
      </c>
      <c r="I332" s="105">
        <v>1</v>
      </c>
      <c r="J332" s="105">
        <v>1</v>
      </c>
      <c r="M332" t="s">
        <v>239</v>
      </c>
      <c r="N332" t="s">
        <v>239</v>
      </c>
      <c r="O332" t="s">
        <v>239</v>
      </c>
      <c r="P332">
        <v>104</v>
      </c>
      <c r="Q332" t="s">
        <v>239</v>
      </c>
      <c r="R332" t="s">
        <v>239</v>
      </c>
      <c r="S332" t="s">
        <v>239</v>
      </c>
      <c r="T332" t="s">
        <v>239</v>
      </c>
      <c r="U332" t="s">
        <v>172</v>
      </c>
      <c r="V332" t="s">
        <v>166</v>
      </c>
    </row>
    <row r="333" spans="2:22">
      <c r="B333">
        <v>332</v>
      </c>
      <c r="C333" t="s">
        <v>239</v>
      </c>
      <c r="D333" s="105">
        <v>1096</v>
      </c>
      <c r="E333" s="105">
        <v>13128</v>
      </c>
      <c r="F333" s="105">
        <v>1</v>
      </c>
      <c r="G333" s="105">
        <v>9</v>
      </c>
      <c r="H333" s="105">
        <v>1</v>
      </c>
      <c r="I333" s="105">
        <v>1</v>
      </c>
      <c r="J333" s="105">
        <v>1</v>
      </c>
      <c r="M333" t="s">
        <v>239</v>
      </c>
      <c r="N333" t="s">
        <v>239</v>
      </c>
      <c r="O333" t="s">
        <v>239</v>
      </c>
      <c r="P333">
        <v>104</v>
      </c>
      <c r="Q333" t="s">
        <v>239</v>
      </c>
      <c r="R333" t="s">
        <v>239</v>
      </c>
      <c r="S333" t="s">
        <v>239</v>
      </c>
      <c r="T333" t="s">
        <v>239</v>
      </c>
      <c r="U333" t="s">
        <v>172</v>
      </c>
      <c r="V333" t="s">
        <v>166</v>
      </c>
    </row>
    <row r="334" spans="2:22">
      <c r="B334">
        <v>333</v>
      </c>
      <c r="C334" t="s">
        <v>239</v>
      </c>
      <c r="D334" s="105">
        <v>1096</v>
      </c>
      <c r="E334" s="105">
        <v>76872</v>
      </c>
      <c r="F334" s="105">
        <v>1</v>
      </c>
      <c r="G334" s="105">
        <v>9</v>
      </c>
      <c r="H334" s="105">
        <v>1</v>
      </c>
      <c r="I334" s="105">
        <v>1</v>
      </c>
      <c r="J334" s="105">
        <v>1</v>
      </c>
      <c r="M334" t="s">
        <v>239</v>
      </c>
      <c r="N334" t="s">
        <v>239</v>
      </c>
      <c r="O334" t="s">
        <v>239</v>
      </c>
      <c r="P334">
        <v>104</v>
      </c>
      <c r="Q334" t="s">
        <v>239</v>
      </c>
      <c r="R334" t="s">
        <v>239</v>
      </c>
      <c r="S334" t="s">
        <v>239</v>
      </c>
      <c r="T334" t="s">
        <v>239</v>
      </c>
      <c r="U334" t="s">
        <v>172</v>
      </c>
      <c r="V334" t="s">
        <v>166</v>
      </c>
    </row>
    <row r="335" spans="2:22">
      <c r="B335">
        <v>334</v>
      </c>
      <c r="C335" t="s">
        <v>239</v>
      </c>
      <c r="D335" s="105">
        <v>1900</v>
      </c>
      <c r="E335" s="105">
        <v>28800</v>
      </c>
      <c r="F335" s="105">
        <v>1</v>
      </c>
      <c r="G335" s="105">
        <v>9</v>
      </c>
      <c r="H335" s="105">
        <v>1</v>
      </c>
      <c r="I335" s="105">
        <v>1</v>
      </c>
      <c r="J335" s="105">
        <v>1</v>
      </c>
      <c r="M335" t="s">
        <v>239</v>
      </c>
      <c r="N335" t="s">
        <v>239</v>
      </c>
      <c r="O335" t="s">
        <v>239</v>
      </c>
      <c r="P335">
        <v>104</v>
      </c>
      <c r="Q335" t="s">
        <v>239</v>
      </c>
      <c r="R335" t="s">
        <v>239</v>
      </c>
      <c r="S335" t="s">
        <v>239</v>
      </c>
      <c r="T335" t="s">
        <v>239</v>
      </c>
      <c r="U335" t="s">
        <v>172</v>
      </c>
      <c r="V335" t="s">
        <v>166</v>
      </c>
    </row>
    <row r="336" spans="2:22">
      <c r="B336">
        <v>335</v>
      </c>
      <c r="C336" t="s">
        <v>239</v>
      </c>
      <c r="D336" s="105">
        <v>565</v>
      </c>
      <c r="E336" s="105">
        <v>36400</v>
      </c>
      <c r="F336" s="105">
        <v>1</v>
      </c>
      <c r="G336" s="105">
        <v>9</v>
      </c>
      <c r="H336" s="105">
        <v>1</v>
      </c>
      <c r="I336" s="105">
        <v>1</v>
      </c>
      <c r="J336" s="105">
        <v>1</v>
      </c>
      <c r="M336" t="s">
        <v>239</v>
      </c>
      <c r="N336" t="s">
        <v>239</v>
      </c>
      <c r="O336" t="s">
        <v>239</v>
      </c>
      <c r="P336">
        <v>104</v>
      </c>
      <c r="Q336" t="s">
        <v>239</v>
      </c>
      <c r="R336" t="s">
        <v>239</v>
      </c>
      <c r="S336" t="s">
        <v>239</v>
      </c>
      <c r="T336" t="s">
        <v>239</v>
      </c>
      <c r="U336" t="s">
        <v>172</v>
      </c>
      <c r="V336" t="s">
        <v>166</v>
      </c>
    </row>
    <row r="337" spans="2:22">
      <c r="B337">
        <v>336</v>
      </c>
      <c r="C337" t="s">
        <v>239</v>
      </c>
      <c r="D337" s="105">
        <v>1155</v>
      </c>
      <c r="E337" s="105">
        <v>168000</v>
      </c>
      <c r="F337" s="105">
        <v>1</v>
      </c>
      <c r="G337" s="105">
        <v>9</v>
      </c>
      <c r="H337" s="105">
        <v>1</v>
      </c>
      <c r="I337" s="105">
        <v>1</v>
      </c>
      <c r="J337" s="105">
        <v>1</v>
      </c>
      <c r="M337" t="s">
        <v>239</v>
      </c>
      <c r="N337" t="s">
        <v>239</v>
      </c>
      <c r="O337" t="s">
        <v>239</v>
      </c>
      <c r="P337">
        <v>104</v>
      </c>
      <c r="Q337" t="s">
        <v>239</v>
      </c>
      <c r="R337" t="s">
        <v>239</v>
      </c>
      <c r="S337" t="s">
        <v>239</v>
      </c>
      <c r="T337" t="s">
        <v>239</v>
      </c>
      <c r="U337" t="s">
        <v>172</v>
      </c>
      <c r="V337" t="s">
        <v>166</v>
      </c>
    </row>
    <row r="338" spans="2:22">
      <c r="B338">
        <v>337</v>
      </c>
      <c r="C338" t="s">
        <v>239</v>
      </c>
      <c r="D338" s="105">
        <v>4298</v>
      </c>
      <c r="E338" s="105">
        <v>4000</v>
      </c>
      <c r="F338" s="105">
        <v>1</v>
      </c>
      <c r="G338" s="105">
        <v>9</v>
      </c>
      <c r="H338" s="105">
        <v>1</v>
      </c>
      <c r="I338" s="105">
        <v>1</v>
      </c>
      <c r="J338" s="105">
        <v>1</v>
      </c>
      <c r="M338" t="s">
        <v>239</v>
      </c>
      <c r="N338" t="s">
        <v>239</v>
      </c>
      <c r="O338" t="s">
        <v>239</v>
      </c>
      <c r="P338">
        <v>105</v>
      </c>
      <c r="Q338" t="s">
        <v>239</v>
      </c>
      <c r="R338" t="s">
        <v>239</v>
      </c>
      <c r="S338" t="s">
        <v>239</v>
      </c>
      <c r="T338" t="s">
        <v>239</v>
      </c>
      <c r="U338" t="s">
        <v>161</v>
      </c>
      <c r="V338" t="s">
        <v>166</v>
      </c>
    </row>
    <row r="339" spans="2:22">
      <c r="B339">
        <v>338</v>
      </c>
      <c r="C339" t="s">
        <v>239</v>
      </c>
      <c r="D339" s="105">
        <v>1096</v>
      </c>
      <c r="E339" s="105">
        <v>118800</v>
      </c>
      <c r="F339" s="105">
        <v>1</v>
      </c>
      <c r="G339" s="105">
        <v>9</v>
      </c>
      <c r="H339" s="105">
        <v>1</v>
      </c>
      <c r="I339" s="105">
        <v>1</v>
      </c>
      <c r="J339" s="105">
        <v>1</v>
      </c>
      <c r="M339" t="s">
        <v>239</v>
      </c>
      <c r="N339" t="s">
        <v>239</v>
      </c>
      <c r="O339" t="s">
        <v>239</v>
      </c>
      <c r="P339">
        <v>105</v>
      </c>
      <c r="Q339" t="s">
        <v>239</v>
      </c>
      <c r="R339" t="s">
        <v>239</v>
      </c>
      <c r="S339" t="s">
        <v>239</v>
      </c>
      <c r="T339" t="s">
        <v>239</v>
      </c>
      <c r="U339" t="s">
        <v>161</v>
      </c>
      <c r="V339" t="s">
        <v>166</v>
      </c>
    </row>
    <row r="340" spans="2:22">
      <c r="B340">
        <v>339</v>
      </c>
      <c r="C340" t="s">
        <v>239</v>
      </c>
      <c r="D340" s="105">
        <v>1900</v>
      </c>
      <c r="E340" s="105">
        <v>32400</v>
      </c>
      <c r="F340" s="105">
        <v>1</v>
      </c>
      <c r="G340" s="105">
        <v>9</v>
      </c>
      <c r="H340" s="105">
        <v>1</v>
      </c>
      <c r="I340" s="105">
        <v>1</v>
      </c>
      <c r="J340" s="105">
        <v>1</v>
      </c>
      <c r="M340" t="s">
        <v>239</v>
      </c>
      <c r="N340" t="s">
        <v>239</v>
      </c>
      <c r="O340" t="s">
        <v>239</v>
      </c>
      <c r="P340">
        <v>105</v>
      </c>
      <c r="Q340" t="s">
        <v>239</v>
      </c>
      <c r="R340" t="s">
        <v>239</v>
      </c>
      <c r="S340" t="s">
        <v>239</v>
      </c>
      <c r="T340" t="s">
        <v>239</v>
      </c>
      <c r="U340" t="s">
        <v>161</v>
      </c>
      <c r="V340" t="s">
        <v>166</v>
      </c>
    </row>
    <row r="341" spans="2:22">
      <c r="B341">
        <v>340</v>
      </c>
      <c r="C341" t="s">
        <v>239</v>
      </c>
      <c r="D341" s="105">
        <v>565</v>
      </c>
      <c r="E341" s="105">
        <v>93200</v>
      </c>
      <c r="F341" s="105">
        <v>1</v>
      </c>
      <c r="G341" s="105">
        <v>9</v>
      </c>
      <c r="H341" s="105">
        <v>1</v>
      </c>
      <c r="I341" s="105">
        <v>1</v>
      </c>
      <c r="J341" s="105">
        <v>1</v>
      </c>
      <c r="M341" t="s">
        <v>239</v>
      </c>
      <c r="N341" t="s">
        <v>239</v>
      </c>
      <c r="O341" t="s">
        <v>239</v>
      </c>
      <c r="P341">
        <v>105</v>
      </c>
      <c r="Q341" t="s">
        <v>239</v>
      </c>
      <c r="R341" t="s">
        <v>239</v>
      </c>
      <c r="S341" t="s">
        <v>239</v>
      </c>
      <c r="T341" t="s">
        <v>239</v>
      </c>
      <c r="U341" t="s">
        <v>161</v>
      </c>
      <c r="V341" t="s">
        <v>166</v>
      </c>
    </row>
    <row r="342" spans="2:22">
      <c r="B342">
        <v>341</v>
      </c>
      <c r="C342" t="s">
        <v>239</v>
      </c>
      <c r="D342" s="105">
        <v>1155</v>
      </c>
      <c r="E342" s="105">
        <v>252000</v>
      </c>
      <c r="F342" s="105">
        <v>1</v>
      </c>
      <c r="G342" s="105">
        <v>9</v>
      </c>
      <c r="H342" s="105">
        <v>1</v>
      </c>
      <c r="I342" s="105">
        <v>1</v>
      </c>
      <c r="J342" s="105">
        <v>1</v>
      </c>
      <c r="M342" t="s">
        <v>239</v>
      </c>
      <c r="N342" t="s">
        <v>239</v>
      </c>
      <c r="O342" t="s">
        <v>239</v>
      </c>
      <c r="P342">
        <v>105</v>
      </c>
      <c r="Q342" t="s">
        <v>239</v>
      </c>
      <c r="R342" t="s">
        <v>239</v>
      </c>
      <c r="S342" t="s">
        <v>239</v>
      </c>
      <c r="T342" t="s">
        <v>239</v>
      </c>
      <c r="U342" t="s">
        <v>161</v>
      </c>
      <c r="V342" t="s">
        <v>166</v>
      </c>
    </row>
    <row r="343" spans="2:22">
      <c r="B343">
        <v>342</v>
      </c>
      <c r="C343" t="s">
        <v>239</v>
      </c>
      <c r="D343" s="105">
        <v>4298</v>
      </c>
      <c r="E343" s="105">
        <v>4000</v>
      </c>
      <c r="F343" s="105">
        <v>1</v>
      </c>
      <c r="G343" s="105">
        <v>9</v>
      </c>
      <c r="H343" s="105">
        <v>1</v>
      </c>
      <c r="I343" s="105">
        <v>1</v>
      </c>
      <c r="J343" s="105">
        <v>1</v>
      </c>
      <c r="M343" t="s">
        <v>239</v>
      </c>
      <c r="N343" t="s">
        <v>239</v>
      </c>
      <c r="O343" t="s">
        <v>239</v>
      </c>
      <c r="P343">
        <v>106</v>
      </c>
      <c r="Q343" t="s">
        <v>239</v>
      </c>
      <c r="R343" t="s">
        <v>239</v>
      </c>
      <c r="S343" t="s">
        <v>239</v>
      </c>
      <c r="T343" t="s">
        <v>239</v>
      </c>
      <c r="U343" t="s">
        <v>173</v>
      </c>
      <c r="V343" t="s">
        <v>166</v>
      </c>
    </row>
    <row r="344" spans="2:22">
      <c r="B344">
        <v>343</v>
      </c>
      <c r="C344" t="s">
        <v>239</v>
      </c>
      <c r="D344" s="105">
        <v>1096</v>
      </c>
      <c r="E344" s="105">
        <v>298800</v>
      </c>
      <c r="F344" s="105">
        <v>1</v>
      </c>
      <c r="G344" s="105">
        <v>9</v>
      </c>
      <c r="H344" s="105">
        <v>1</v>
      </c>
      <c r="I344" s="105">
        <v>1</v>
      </c>
      <c r="J344" s="105">
        <v>1</v>
      </c>
      <c r="M344" t="s">
        <v>239</v>
      </c>
      <c r="N344" t="s">
        <v>239</v>
      </c>
      <c r="O344" t="s">
        <v>239</v>
      </c>
      <c r="P344">
        <v>106</v>
      </c>
      <c r="Q344" t="s">
        <v>239</v>
      </c>
      <c r="R344" t="s">
        <v>239</v>
      </c>
      <c r="S344" t="s">
        <v>239</v>
      </c>
      <c r="T344" t="s">
        <v>239</v>
      </c>
      <c r="U344" t="s">
        <v>173</v>
      </c>
      <c r="V344" t="s">
        <v>166</v>
      </c>
    </row>
    <row r="345" spans="2:22">
      <c r="B345">
        <v>344</v>
      </c>
      <c r="C345" t="s">
        <v>239</v>
      </c>
      <c r="D345" s="105">
        <v>1900</v>
      </c>
      <c r="E345" s="105">
        <v>43200</v>
      </c>
      <c r="F345" s="105">
        <v>1</v>
      </c>
      <c r="G345" s="105">
        <v>9</v>
      </c>
      <c r="H345" s="105">
        <v>1</v>
      </c>
      <c r="I345" s="105">
        <v>1</v>
      </c>
      <c r="J345" s="105">
        <v>1</v>
      </c>
      <c r="M345" t="s">
        <v>239</v>
      </c>
      <c r="N345" t="s">
        <v>239</v>
      </c>
      <c r="O345" t="s">
        <v>239</v>
      </c>
      <c r="P345">
        <v>106</v>
      </c>
      <c r="Q345" t="s">
        <v>239</v>
      </c>
      <c r="R345" t="s">
        <v>239</v>
      </c>
      <c r="S345" t="s">
        <v>239</v>
      </c>
      <c r="T345" t="s">
        <v>239</v>
      </c>
      <c r="U345" t="s">
        <v>173</v>
      </c>
      <c r="V345" t="s">
        <v>166</v>
      </c>
    </row>
    <row r="346" spans="2:22">
      <c r="B346">
        <v>345</v>
      </c>
      <c r="C346" t="s">
        <v>239</v>
      </c>
      <c r="D346" s="105">
        <v>565</v>
      </c>
      <c r="E346" s="105">
        <v>140400</v>
      </c>
      <c r="F346" s="105">
        <v>1</v>
      </c>
      <c r="G346" s="105">
        <v>9</v>
      </c>
      <c r="H346" s="105">
        <v>1</v>
      </c>
      <c r="I346" s="105">
        <v>1</v>
      </c>
      <c r="J346" s="105">
        <v>1</v>
      </c>
      <c r="M346" t="s">
        <v>239</v>
      </c>
      <c r="N346" t="s">
        <v>239</v>
      </c>
      <c r="O346" t="s">
        <v>239</v>
      </c>
      <c r="P346">
        <v>106</v>
      </c>
      <c r="Q346" t="s">
        <v>239</v>
      </c>
      <c r="R346" t="s">
        <v>239</v>
      </c>
      <c r="S346" t="s">
        <v>239</v>
      </c>
      <c r="T346" t="s">
        <v>239</v>
      </c>
      <c r="U346" t="s">
        <v>173</v>
      </c>
      <c r="V346" t="s">
        <v>166</v>
      </c>
    </row>
    <row r="347" spans="2:22">
      <c r="B347">
        <v>346</v>
      </c>
      <c r="C347" t="s">
        <v>239</v>
      </c>
      <c r="D347" s="105">
        <v>1155</v>
      </c>
      <c r="E347" s="105">
        <v>396000</v>
      </c>
      <c r="F347" s="105">
        <v>1</v>
      </c>
      <c r="G347" s="105">
        <v>9</v>
      </c>
      <c r="H347" s="105">
        <v>1</v>
      </c>
      <c r="I347" s="105">
        <v>1</v>
      </c>
      <c r="J347" s="105">
        <v>1</v>
      </c>
      <c r="M347" t="s">
        <v>239</v>
      </c>
      <c r="N347" t="s">
        <v>239</v>
      </c>
      <c r="O347" t="s">
        <v>239</v>
      </c>
      <c r="P347">
        <v>106</v>
      </c>
      <c r="Q347" t="s">
        <v>239</v>
      </c>
      <c r="R347" t="s">
        <v>239</v>
      </c>
      <c r="S347" t="s">
        <v>239</v>
      </c>
      <c r="T347" t="s">
        <v>239</v>
      </c>
      <c r="U347" t="s">
        <v>173</v>
      </c>
      <c r="V347" t="s">
        <v>166</v>
      </c>
    </row>
    <row r="348" spans="2:22">
      <c r="B348">
        <v>347</v>
      </c>
      <c r="C348" t="s">
        <v>239</v>
      </c>
      <c r="D348" s="105">
        <v>4298</v>
      </c>
      <c r="E348" s="105">
        <v>2000</v>
      </c>
      <c r="F348" s="105">
        <v>1</v>
      </c>
      <c r="G348" s="105">
        <v>9</v>
      </c>
      <c r="H348" s="105">
        <v>1</v>
      </c>
      <c r="I348" s="105">
        <v>1</v>
      </c>
      <c r="J348" s="105">
        <v>1</v>
      </c>
      <c r="M348" t="s">
        <v>239</v>
      </c>
      <c r="N348" t="s">
        <v>239</v>
      </c>
      <c r="O348" t="s">
        <v>239</v>
      </c>
      <c r="P348">
        <v>107</v>
      </c>
      <c r="Q348" t="s">
        <v>239</v>
      </c>
      <c r="R348" t="s">
        <v>239</v>
      </c>
      <c r="S348" t="s">
        <v>239</v>
      </c>
      <c r="T348" t="s">
        <v>239</v>
      </c>
      <c r="U348" t="s">
        <v>174</v>
      </c>
      <c r="V348" t="s">
        <v>166</v>
      </c>
    </row>
    <row r="349" spans="2:22">
      <c r="B349">
        <v>348</v>
      </c>
      <c r="C349" t="s">
        <v>239</v>
      </c>
      <c r="D349" s="105">
        <v>1096</v>
      </c>
      <c r="E349" s="105">
        <v>126000</v>
      </c>
      <c r="F349" s="105">
        <v>1</v>
      </c>
      <c r="G349" s="105">
        <v>9</v>
      </c>
      <c r="H349" s="105">
        <v>1</v>
      </c>
      <c r="I349" s="105">
        <v>1</v>
      </c>
      <c r="J349" s="105">
        <v>1</v>
      </c>
      <c r="M349" t="s">
        <v>239</v>
      </c>
      <c r="N349" t="s">
        <v>239</v>
      </c>
      <c r="O349" t="s">
        <v>239</v>
      </c>
      <c r="P349">
        <v>107</v>
      </c>
      <c r="Q349" t="s">
        <v>239</v>
      </c>
      <c r="R349" t="s">
        <v>239</v>
      </c>
      <c r="S349" t="s">
        <v>239</v>
      </c>
      <c r="T349" t="s">
        <v>239</v>
      </c>
      <c r="U349" t="s">
        <v>174</v>
      </c>
      <c r="V349" t="s">
        <v>166</v>
      </c>
    </row>
    <row r="350" spans="2:22">
      <c r="B350">
        <v>349</v>
      </c>
      <c r="C350" t="s">
        <v>239</v>
      </c>
      <c r="D350" s="105">
        <v>1900</v>
      </c>
      <c r="E350" s="105">
        <v>28800</v>
      </c>
      <c r="F350" s="105">
        <v>1</v>
      </c>
      <c r="G350" s="105">
        <v>9</v>
      </c>
      <c r="H350" s="105">
        <v>1</v>
      </c>
      <c r="I350" s="105">
        <v>1</v>
      </c>
      <c r="J350" s="105">
        <v>1</v>
      </c>
      <c r="M350" t="s">
        <v>239</v>
      </c>
      <c r="N350" t="s">
        <v>239</v>
      </c>
      <c r="O350" t="s">
        <v>239</v>
      </c>
      <c r="P350">
        <v>107</v>
      </c>
      <c r="Q350" t="s">
        <v>239</v>
      </c>
      <c r="R350" t="s">
        <v>239</v>
      </c>
      <c r="S350" t="s">
        <v>239</v>
      </c>
      <c r="T350" t="s">
        <v>239</v>
      </c>
      <c r="U350" t="s">
        <v>174</v>
      </c>
      <c r="V350" t="s">
        <v>166</v>
      </c>
    </row>
    <row r="351" spans="2:22">
      <c r="B351">
        <v>350</v>
      </c>
      <c r="C351" t="s">
        <v>239</v>
      </c>
      <c r="D351" s="105">
        <v>565</v>
      </c>
      <c r="E351" s="105">
        <v>52000</v>
      </c>
      <c r="F351" s="105">
        <v>1</v>
      </c>
      <c r="G351" s="105">
        <v>9</v>
      </c>
      <c r="H351" s="105">
        <v>1</v>
      </c>
      <c r="I351" s="105">
        <v>1</v>
      </c>
      <c r="J351" s="105">
        <v>1</v>
      </c>
      <c r="M351" t="s">
        <v>239</v>
      </c>
      <c r="N351" t="s">
        <v>239</v>
      </c>
      <c r="O351" t="s">
        <v>239</v>
      </c>
      <c r="P351">
        <v>107</v>
      </c>
      <c r="Q351" t="s">
        <v>239</v>
      </c>
      <c r="R351" t="s">
        <v>239</v>
      </c>
      <c r="S351" t="s">
        <v>239</v>
      </c>
      <c r="T351" t="s">
        <v>239</v>
      </c>
      <c r="U351" t="s">
        <v>174</v>
      </c>
      <c r="V351" t="s">
        <v>166</v>
      </c>
    </row>
    <row r="352" spans="2:22">
      <c r="B352">
        <v>351</v>
      </c>
      <c r="C352" t="s">
        <v>239</v>
      </c>
      <c r="D352" s="105">
        <v>1155</v>
      </c>
      <c r="E352" s="105">
        <v>168000</v>
      </c>
      <c r="F352" s="105">
        <v>1</v>
      </c>
      <c r="G352" s="105">
        <v>9</v>
      </c>
      <c r="H352" s="105">
        <v>1</v>
      </c>
      <c r="I352" s="105">
        <v>1</v>
      </c>
      <c r="J352" s="105">
        <v>1</v>
      </c>
      <c r="M352" t="s">
        <v>239</v>
      </c>
      <c r="N352" t="s">
        <v>239</v>
      </c>
      <c r="O352" t="s">
        <v>239</v>
      </c>
      <c r="P352">
        <v>107</v>
      </c>
      <c r="Q352" t="s">
        <v>239</v>
      </c>
      <c r="R352" t="s">
        <v>239</v>
      </c>
      <c r="S352" t="s">
        <v>239</v>
      </c>
      <c r="T352" t="s">
        <v>239</v>
      </c>
      <c r="U352" t="s">
        <v>174</v>
      </c>
      <c r="V352" t="s">
        <v>166</v>
      </c>
    </row>
    <row r="353" spans="2:22">
      <c r="B353">
        <v>352</v>
      </c>
      <c r="C353" t="s">
        <v>239</v>
      </c>
      <c r="D353" s="105">
        <v>4298</v>
      </c>
      <c r="E353" s="105">
        <v>800</v>
      </c>
      <c r="F353" s="105">
        <v>1</v>
      </c>
      <c r="G353" s="105">
        <v>9</v>
      </c>
      <c r="H353" s="105">
        <v>1</v>
      </c>
      <c r="I353" s="105">
        <v>1</v>
      </c>
      <c r="J353" s="105">
        <v>1</v>
      </c>
      <c r="M353" t="s">
        <v>239</v>
      </c>
      <c r="N353" t="s">
        <v>239</v>
      </c>
      <c r="O353" t="s">
        <v>239</v>
      </c>
      <c r="P353">
        <v>108</v>
      </c>
      <c r="Q353" t="s">
        <v>239</v>
      </c>
      <c r="R353" t="s">
        <v>239</v>
      </c>
      <c r="S353" t="s">
        <v>239</v>
      </c>
      <c r="T353" t="s">
        <v>239</v>
      </c>
      <c r="U353" t="s">
        <v>175</v>
      </c>
      <c r="V353" t="s">
        <v>166</v>
      </c>
    </row>
    <row r="354" spans="2:22">
      <c r="B354">
        <v>353</v>
      </c>
      <c r="C354" t="s">
        <v>239</v>
      </c>
      <c r="D354" s="105">
        <v>4298</v>
      </c>
      <c r="E354" s="105">
        <v>1200</v>
      </c>
      <c r="F354" s="105">
        <v>1</v>
      </c>
      <c r="G354" s="105">
        <v>9</v>
      </c>
      <c r="H354" s="105">
        <v>1</v>
      </c>
      <c r="I354" s="105">
        <v>1</v>
      </c>
      <c r="J354" s="105">
        <v>1</v>
      </c>
      <c r="M354" t="s">
        <v>239</v>
      </c>
      <c r="N354" t="s">
        <v>239</v>
      </c>
      <c r="O354" t="s">
        <v>239</v>
      </c>
      <c r="P354">
        <v>108</v>
      </c>
      <c r="Q354" t="s">
        <v>239</v>
      </c>
      <c r="R354" t="s">
        <v>239</v>
      </c>
      <c r="S354" t="s">
        <v>239</v>
      </c>
      <c r="T354" t="s">
        <v>239</v>
      </c>
      <c r="U354" t="s">
        <v>175</v>
      </c>
      <c r="V354" t="s">
        <v>166</v>
      </c>
    </row>
    <row r="355" spans="2:22">
      <c r="B355">
        <v>354</v>
      </c>
      <c r="C355" t="s">
        <v>239</v>
      </c>
      <c r="D355" s="105">
        <v>1096</v>
      </c>
      <c r="E355" s="105">
        <v>205200</v>
      </c>
      <c r="F355" s="105">
        <v>1</v>
      </c>
      <c r="G355" s="105">
        <v>9</v>
      </c>
      <c r="H355" s="105">
        <v>1</v>
      </c>
      <c r="I355" s="105">
        <v>1</v>
      </c>
      <c r="J355" s="105">
        <v>1</v>
      </c>
      <c r="M355" t="s">
        <v>239</v>
      </c>
      <c r="N355" t="s">
        <v>239</v>
      </c>
      <c r="O355" t="s">
        <v>239</v>
      </c>
      <c r="P355">
        <v>108</v>
      </c>
      <c r="Q355" t="s">
        <v>239</v>
      </c>
      <c r="R355" t="s">
        <v>239</v>
      </c>
      <c r="S355" t="s">
        <v>239</v>
      </c>
      <c r="T355" t="s">
        <v>239</v>
      </c>
      <c r="U355" t="s">
        <v>175</v>
      </c>
      <c r="V355" t="s">
        <v>166</v>
      </c>
    </row>
    <row r="356" spans="2:22">
      <c r="B356">
        <v>355</v>
      </c>
      <c r="C356" t="s">
        <v>239</v>
      </c>
      <c r="D356" s="105">
        <v>1900</v>
      </c>
      <c r="E356" s="105">
        <v>28800</v>
      </c>
      <c r="F356" s="105">
        <v>1</v>
      </c>
      <c r="G356" s="105">
        <v>9</v>
      </c>
      <c r="H356" s="105">
        <v>1</v>
      </c>
      <c r="I356" s="105">
        <v>1</v>
      </c>
      <c r="J356" s="105">
        <v>1</v>
      </c>
      <c r="M356" t="s">
        <v>239</v>
      </c>
      <c r="N356" t="s">
        <v>239</v>
      </c>
      <c r="O356" t="s">
        <v>239</v>
      </c>
      <c r="P356">
        <v>108</v>
      </c>
      <c r="Q356" t="s">
        <v>239</v>
      </c>
      <c r="R356" t="s">
        <v>239</v>
      </c>
      <c r="S356" t="s">
        <v>239</v>
      </c>
      <c r="T356" t="s">
        <v>239</v>
      </c>
      <c r="U356" t="s">
        <v>175</v>
      </c>
      <c r="V356" t="s">
        <v>166</v>
      </c>
    </row>
    <row r="357" spans="2:22">
      <c r="B357">
        <v>356</v>
      </c>
      <c r="C357" t="s">
        <v>239</v>
      </c>
      <c r="D357" s="105">
        <v>565</v>
      </c>
      <c r="E357" s="105">
        <v>62400</v>
      </c>
      <c r="F357" s="105">
        <v>1</v>
      </c>
      <c r="G357" s="105">
        <v>9</v>
      </c>
      <c r="H357" s="105">
        <v>1</v>
      </c>
      <c r="I357" s="105">
        <v>1</v>
      </c>
      <c r="J357" s="105">
        <v>1</v>
      </c>
      <c r="M357" t="s">
        <v>239</v>
      </c>
      <c r="N357" t="s">
        <v>239</v>
      </c>
      <c r="O357" t="s">
        <v>239</v>
      </c>
      <c r="P357">
        <v>108</v>
      </c>
      <c r="Q357" t="s">
        <v>239</v>
      </c>
      <c r="R357" t="s">
        <v>239</v>
      </c>
      <c r="S357" t="s">
        <v>239</v>
      </c>
      <c r="T357" t="s">
        <v>239</v>
      </c>
      <c r="U357" t="s">
        <v>175</v>
      </c>
      <c r="V357" t="s">
        <v>166</v>
      </c>
    </row>
    <row r="358" spans="2:22">
      <c r="B358">
        <v>357</v>
      </c>
      <c r="C358" t="s">
        <v>239</v>
      </c>
      <c r="D358" s="105">
        <v>1155</v>
      </c>
      <c r="E358" s="105">
        <v>192000</v>
      </c>
      <c r="F358" s="105">
        <v>1</v>
      </c>
      <c r="G358" s="105">
        <v>9</v>
      </c>
      <c r="H358" s="105">
        <v>1</v>
      </c>
      <c r="I358" s="105">
        <v>1</v>
      </c>
      <c r="J358" s="105">
        <v>1</v>
      </c>
      <c r="M358" t="s">
        <v>239</v>
      </c>
      <c r="N358" t="s">
        <v>239</v>
      </c>
      <c r="O358" t="s">
        <v>239</v>
      </c>
      <c r="P358">
        <v>108</v>
      </c>
      <c r="Q358" t="s">
        <v>239</v>
      </c>
      <c r="R358" t="s">
        <v>239</v>
      </c>
      <c r="S358" t="s">
        <v>239</v>
      </c>
      <c r="T358" t="s">
        <v>239</v>
      </c>
      <c r="U358" t="s">
        <v>175</v>
      </c>
      <c r="V358" t="s">
        <v>166</v>
      </c>
    </row>
    <row r="359" spans="2:22">
      <c r="B359">
        <v>358</v>
      </c>
      <c r="C359" t="s">
        <v>239</v>
      </c>
      <c r="D359" s="105">
        <v>1096</v>
      </c>
      <c r="E359" s="105">
        <v>147600</v>
      </c>
      <c r="F359" s="105">
        <v>1</v>
      </c>
      <c r="G359" s="105">
        <v>9</v>
      </c>
      <c r="H359" s="105">
        <v>1</v>
      </c>
      <c r="I359" s="105">
        <v>1</v>
      </c>
      <c r="J359" s="105">
        <v>1</v>
      </c>
      <c r="M359" t="s">
        <v>239</v>
      </c>
      <c r="N359" t="s">
        <v>239</v>
      </c>
      <c r="O359" t="s">
        <v>239</v>
      </c>
      <c r="P359">
        <v>109</v>
      </c>
      <c r="Q359" t="s">
        <v>239</v>
      </c>
      <c r="R359" t="s">
        <v>239</v>
      </c>
      <c r="S359" t="s">
        <v>239</v>
      </c>
      <c r="T359" t="s">
        <v>239</v>
      </c>
      <c r="U359" t="s">
        <v>160</v>
      </c>
      <c r="V359" t="s">
        <v>166</v>
      </c>
    </row>
    <row r="360" spans="2:22">
      <c r="B360">
        <v>359</v>
      </c>
      <c r="C360" t="s">
        <v>239</v>
      </c>
      <c r="D360" s="105">
        <v>1900</v>
      </c>
      <c r="E360" s="105">
        <v>43200</v>
      </c>
      <c r="F360" s="105">
        <v>1</v>
      </c>
      <c r="G360" s="105">
        <v>9</v>
      </c>
      <c r="H360" s="105">
        <v>1</v>
      </c>
      <c r="I360" s="105">
        <v>1</v>
      </c>
      <c r="J360" s="105">
        <v>1</v>
      </c>
      <c r="M360" t="s">
        <v>239</v>
      </c>
      <c r="N360" t="s">
        <v>239</v>
      </c>
      <c r="O360" t="s">
        <v>239</v>
      </c>
      <c r="P360">
        <v>109</v>
      </c>
      <c r="Q360" t="s">
        <v>239</v>
      </c>
      <c r="R360" t="s">
        <v>239</v>
      </c>
      <c r="S360" t="s">
        <v>239</v>
      </c>
      <c r="T360" t="s">
        <v>239</v>
      </c>
      <c r="U360" t="s">
        <v>160</v>
      </c>
      <c r="V360" t="s">
        <v>166</v>
      </c>
    </row>
    <row r="361" spans="2:22">
      <c r="B361">
        <v>360</v>
      </c>
      <c r="C361" t="s">
        <v>239</v>
      </c>
      <c r="D361" s="105">
        <v>565</v>
      </c>
      <c r="E361" s="105">
        <v>74800</v>
      </c>
      <c r="F361" s="105">
        <v>1</v>
      </c>
      <c r="G361" s="105">
        <v>9</v>
      </c>
      <c r="H361" s="105">
        <v>1</v>
      </c>
      <c r="I361" s="105">
        <v>1</v>
      </c>
      <c r="J361" s="105">
        <v>1</v>
      </c>
      <c r="M361" t="s">
        <v>239</v>
      </c>
      <c r="N361" t="s">
        <v>239</v>
      </c>
      <c r="O361" t="s">
        <v>239</v>
      </c>
      <c r="P361">
        <v>109</v>
      </c>
      <c r="Q361" t="s">
        <v>239</v>
      </c>
      <c r="R361" t="s">
        <v>239</v>
      </c>
      <c r="S361" t="s">
        <v>239</v>
      </c>
      <c r="T361" t="s">
        <v>239</v>
      </c>
      <c r="U361" t="s">
        <v>160</v>
      </c>
      <c r="V361" t="s">
        <v>166</v>
      </c>
    </row>
    <row r="362" spans="2:22">
      <c r="B362">
        <v>361</v>
      </c>
      <c r="C362" t="s">
        <v>239</v>
      </c>
      <c r="D362" s="105">
        <v>1155</v>
      </c>
      <c r="E362" s="105">
        <v>240000</v>
      </c>
      <c r="F362" s="105">
        <v>1</v>
      </c>
      <c r="G362" s="105">
        <v>9</v>
      </c>
      <c r="H362" s="105">
        <v>1</v>
      </c>
      <c r="I362" s="105">
        <v>1</v>
      </c>
      <c r="J362" s="105">
        <v>1</v>
      </c>
      <c r="M362" t="s">
        <v>239</v>
      </c>
      <c r="N362" t="s">
        <v>239</v>
      </c>
      <c r="O362" t="s">
        <v>239</v>
      </c>
      <c r="P362">
        <v>109</v>
      </c>
      <c r="Q362" t="s">
        <v>239</v>
      </c>
      <c r="R362" t="s">
        <v>239</v>
      </c>
      <c r="S362" t="s">
        <v>239</v>
      </c>
      <c r="T362" t="s">
        <v>239</v>
      </c>
      <c r="U362" t="s">
        <v>160</v>
      </c>
      <c r="V362" t="s">
        <v>166</v>
      </c>
    </row>
    <row r="363" spans="2:22">
      <c r="B363">
        <v>362</v>
      </c>
      <c r="C363" t="s">
        <v>239</v>
      </c>
      <c r="D363" s="105">
        <v>52852.06</v>
      </c>
      <c r="E363" s="105">
        <v>1800</v>
      </c>
      <c r="F363" s="105">
        <v>1</v>
      </c>
      <c r="G363" s="105">
        <v>9</v>
      </c>
      <c r="H363" s="105">
        <v>1</v>
      </c>
      <c r="I363" s="105">
        <v>1</v>
      </c>
      <c r="J363" s="105">
        <v>1</v>
      </c>
      <c r="M363" t="s">
        <v>239</v>
      </c>
      <c r="N363" t="s">
        <v>239</v>
      </c>
      <c r="O363" t="s">
        <v>239</v>
      </c>
      <c r="P363">
        <v>110</v>
      </c>
      <c r="Q363" t="s">
        <v>239</v>
      </c>
      <c r="R363" t="s">
        <v>239</v>
      </c>
      <c r="S363" t="s">
        <v>239</v>
      </c>
      <c r="T363" t="s">
        <v>239</v>
      </c>
      <c r="U363" t="s">
        <v>170</v>
      </c>
      <c r="V363" t="s">
        <v>186</v>
      </c>
    </row>
    <row r="364" spans="2:22">
      <c r="B364">
        <v>363</v>
      </c>
      <c r="C364" t="s">
        <v>239</v>
      </c>
      <c r="D364" s="105">
        <v>70255.81</v>
      </c>
      <c r="E364" s="105">
        <v>47</v>
      </c>
      <c r="F364" s="105">
        <v>1</v>
      </c>
      <c r="G364" s="105">
        <v>9</v>
      </c>
      <c r="H364" s="105">
        <v>1</v>
      </c>
      <c r="I364" s="105">
        <v>1</v>
      </c>
      <c r="J364" s="105">
        <v>1</v>
      </c>
      <c r="M364" t="s">
        <v>239</v>
      </c>
      <c r="N364" t="s">
        <v>239</v>
      </c>
      <c r="O364" t="s">
        <v>239</v>
      </c>
      <c r="P364">
        <v>111</v>
      </c>
      <c r="Q364" t="s">
        <v>239</v>
      </c>
      <c r="R364" t="s">
        <v>239</v>
      </c>
      <c r="S364" t="s">
        <v>239</v>
      </c>
      <c r="T364" t="s">
        <v>239</v>
      </c>
      <c r="U364" t="s">
        <v>160</v>
      </c>
      <c r="V364" t="s">
        <v>104</v>
      </c>
    </row>
    <row r="365" spans="2:22">
      <c r="B365">
        <v>364</v>
      </c>
      <c r="C365" t="s">
        <v>239</v>
      </c>
      <c r="D365" s="105">
        <v>70255.81</v>
      </c>
      <c r="E365" s="105">
        <v>47</v>
      </c>
      <c r="F365" s="105">
        <v>1</v>
      </c>
      <c r="G365" s="105">
        <v>9</v>
      </c>
      <c r="H365" s="105">
        <v>1</v>
      </c>
      <c r="I365" s="105">
        <v>1</v>
      </c>
      <c r="J365" s="105">
        <v>1</v>
      </c>
      <c r="M365" t="s">
        <v>239</v>
      </c>
      <c r="N365" t="s">
        <v>239</v>
      </c>
      <c r="O365" t="s">
        <v>239</v>
      </c>
      <c r="P365">
        <v>111</v>
      </c>
      <c r="Q365" t="s">
        <v>239</v>
      </c>
      <c r="R365" t="s">
        <v>239</v>
      </c>
      <c r="S365" t="s">
        <v>239</v>
      </c>
      <c r="T365" t="s">
        <v>239</v>
      </c>
      <c r="U365" t="s">
        <v>160</v>
      </c>
      <c r="V365" t="s">
        <v>104</v>
      </c>
    </row>
    <row r="366" spans="2:22">
      <c r="B366">
        <v>365</v>
      </c>
      <c r="C366" t="s">
        <v>239</v>
      </c>
      <c r="D366" s="105">
        <v>56654.1</v>
      </c>
      <c r="E366" s="105">
        <v>32</v>
      </c>
      <c r="F366" s="105">
        <v>1</v>
      </c>
      <c r="G366" s="105">
        <v>9</v>
      </c>
      <c r="H366" s="105">
        <v>1</v>
      </c>
      <c r="I366" s="105">
        <v>1</v>
      </c>
      <c r="J366" s="105">
        <v>1</v>
      </c>
      <c r="M366" t="s">
        <v>239</v>
      </c>
      <c r="N366" t="s">
        <v>239</v>
      </c>
      <c r="O366" t="s">
        <v>239</v>
      </c>
      <c r="P366">
        <v>111</v>
      </c>
      <c r="Q366" t="s">
        <v>239</v>
      </c>
      <c r="R366" t="s">
        <v>239</v>
      </c>
      <c r="S366" t="s">
        <v>239</v>
      </c>
      <c r="T366" t="s">
        <v>239</v>
      </c>
      <c r="U366" t="s">
        <v>160</v>
      </c>
      <c r="V366" t="s">
        <v>104</v>
      </c>
    </row>
    <row r="367" spans="2:22">
      <c r="B367">
        <v>366</v>
      </c>
      <c r="C367" t="s">
        <v>239</v>
      </c>
      <c r="D367" s="105">
        <v>56654.1</v>
      </c>
      <c r="E367" s="105">
        <v>32</v>
      </c>
      <c r="F367" s="105">
        <v>1</v>
      </c>
      <c r="G367" s="105">
        <v>9</v>
      </c>
      <c r="H367" s="105">
        <v>1</v>
      </c>
      <c r="I367" s="105">
        <v>1</v>
      </c>
      <c r="J367" s="105">
        <v>1</v>
      </c>
      <c r="M367" t="s">
        <v>239</v>
      </c>
      <c r="N367" t="s">
        <v>239</v>
      </c>
      <c r="O367" t="s">
        <v>239</v>
      </c>
      <c r="P367">
        <v>111</v>
      </c>
      <c r="Q367" t="s">
        <v>239</v>
      </c>
      <c r="R367" t="s">
        <v>239</v>
      </c>
      <c r="S367" t="s">
        <v>239</v>
      </c>
      <c r="T367" t="s">
        <v>239</v>
      </c>
      <c r="U367" t="s">
        <v>160</v>
      </c>
      <c r="V367" t="s">
        <v>104</v>
      </c>
    </row>
    <row r="368" spans="2:22">
      <c r="B368">
        <v>367</v>
      </c>
      <c r="C368" t="s">
        <v>239</v>
      </c>
      <c r="D368" s="105">
        <v>70255.81</v>
      </c>
      <c r="E368" s="105">
        <v>71</v>
      </c>
      <c r="F368" s="105">
        <v>1</v>
      </c>
      <c r="G368" s="105">
        <v>9</v>
      </c>
      <c r="H368" s="105">
        <v>1</v>
      </c>
      <c r="I368" s="105">
        <v>1</v>
      </c>
      <c r="J368" s="105">
        <v>1</v>
      </c>
      <c r="M368" t="s">
        <v>239</v>
      </c>
      <c r="N368" t="s">
        <v>239</v>
      </c>
      <c r="O368" t="s">
        <v>239</v>
      </c>
      <c r="P368">
        <v>112</v>
      </c>
      <c r="Q368" t="s">
        <v>239</v>
      </c>
      <c r="R368" t="s">
        <v>239</v>
      </c>
      <c r="S368" t="s">
        <v>239</v>
      </c>
      <c r="T368" t="s">
        <v>239</v>
      </c>
      <c r="U368" t="s">
        <v>165</v>
      </c>
      <c r="V368" t="s">
        <v>104</v>
      </c>
    </row>
    <row r="369" spans="2:22">
      <c r="B369">
        <v>368</v>
      </c>
      <c r="C369" t="s">
        <v>239</v>
      </c>
      <c r="D369" s="105">
        <v>70255.81</v>
      </c>
      <c r="E369" s="105">
        <v>71</v>
      </c>
      <c r="F369" s="105">
        <v>1</v>
      </c>
      <c r="G369" s="105">
        <v>9</v>
      </c>
      <c r="H369" s="105">
        <v>1</v>
      </c>
      <c r="I369" s="105">
        <v>1</v>
      </c>
      <c r="J369" s="105">
        <v>1</v>
      </c>
      <c r="M369" t="s">
        <v>239</v>
      </c>
      <c r="N369" t="s">
        <v>239</v>
      </c>
      <c r="O369" t="s">
        <v>239</v>
      </c>
      <c r="P369">
        <v>112</v>
      </c>
      <c r="Q369" t="s">
        <v>239</v>
      </c>
      <c r="R369" t="s">
        <v>239</v>
      </c>
      <c r="S369" t="s">
        <v>239</v>
      </c>
      <c r="T369" t="s">
        <v>239</v>
      </c>
      <c r="U369" t="s">
        <v>165</v>
      </c>
      <c r="V369" t="s">
        <v>104</v>
      </c>
    </row>
    <row r="370" spans="2:22">
      <c r="B370">
        <v>369</v>
      </c>
      <c r="C370" t="s">
        <v>239</v>
      </c>
      <c r="D370" s="105">
        <v>56654.1</v>
      </c>
      <c r="E370" s="105">
        <v>47</v>
      </c>
      <c r="F370" s="105">
        <v>1</v>
      </c>
      <c r="G370" s="105">
        <v>9</v>
      </c>
      <c r="H370" s="105">
        <v>1</v>
      </c>
      <c r="I370" s="105">
        <v>1</v>
      </c>
      <c r="J370" s="105">
        <v>1</v>
      </c>
      <c r="M370" t="s">
        <v>239</v>
      </c>
      <c r="N370" t="s">
        <v>239</v>
      </c>
      <c r="O370" t="s">
        <v>239</v>
      </c>
      <c r="P370">
        <v>112</v>
      </c>
      <c r="Q370" t="s">
        <v>239</v>
      </c>
      <c r="R370" t="s">
        <v>239</v>
      </c>
      <c r="S370" t="s">
        <v>239</v>
      </c>
      <c r="T370" t="s">
        <v>239</v>
      </c>
      <c r="U370" t="s">
        <v>165</v>
      </c>
      <c r="V370" t="s">
        <v>104</v>
      </c>
    </row>
    <row r="371" spans="2:22">
      <c r="B371">
        <v>370</v>
      </c>
      <c r="C371" t="s">
        <v>239</v>
      </c>
      <c r="D371" s="105">
        <v>56654.1</v>
      </c>
      <c r="E371" s="105">
        <v>47</v>
      </c>
      <c r="F371" s="105">
        <v>1</v>
      </c>
      <c r="G371" s="105">
        <v>9</v>
      </c>
      <c r="H371" s="105">
        <v>1</v>
      </c>
      <c r="I371" s="105">
        <v>1</v>
      </c>
      <c r="J371" s="105">
        <v>1</v>
      </c>
      <c r="M371" t="s">
        <v>239</v>
      </c>
      <c r="N371" t="s">
        <v>239</v>
      </c>
      <c r="O371" t="s">
        <v>239</v>
      </c>
      <c r="P371">
        <v>112</v>
      </c>
      <c r="Q371" t="s">
        <v>239</v>
      </c>
      <c r="R371" t="s">
        <v>239</v>
      </c>
      <c r="S371" t="s">
        <v>239</v>
      </c>
      <c r="T371" t="s">
        <v>239</v>
      </c>
      <c r="U371" t="s">
        <v>165</v>
      </c>
      <c r="V371" t="s">
        <v>104</v>
      </c>
    </row>
    <row r="372" spans="2:22">
      <c r="B372">
        <v>371</v>
      </c>
      <c r="C372" t="s">
        <v>239</v>
      </c>
      <c r="D372" s="105">
        <v>70255.81</v>
      </c>
      <c r="E372" s="105">
        <v>24</v>
      </c>
      <c r="F372" s="105">
        <v>1</v>
      </c>
      <c r="G372" s="105">
        <v>9</v>
      </c>
      <c r="H372" s="105">
        <v>1</v>
      </c>
      <c r="I372" s="105">
        <v>1</v>
      </c>
      <c r="J372" s="105">
        <v>1</v>
      </c>
      <c r="M372" t="s">
        <v>239</v>
      </c>
      <c r="N372" t="s">
        <v>239</v>
      </c>
      <c r="O372" t="s">
        <v>239</v>
      </c>
      <c r="P372">
        <v>113</v>
      </c>
      <c r="Q372" t="s">
        <v>239</v>
      </c>
      <c r="R372" t="s">
        <v>239</v>
      </c>
      <c r="S372" t="s">
        <v>239</v>
      </c>
      <c r="T372" t="s">
        <v>239</v>
      </c>
      <c r="U372" t="s">
        <v>175</v>
      </c>
      <c r="V372" t="s">
        <v>104</v>
      </c>
    </row>
    <row r="373" spans="2:22">
      <c r="B373">
        <v>372</v>
      </c>
      <c r="C373" t="s">
        <v>239</v>
      </c>
      <c r="D373" s="105">
        <v>70255.81</v>
      </c>
      <c r="E373" s="105">
        <v>24</v>
      </c>
      <c r="F373" s="105">
        <v>1</v>
      </c>
      <c r="G373" s="105">
        <v>9</v>
      </c>
      <c r="H373" s="105">
        <v>1</v>
      </c>
      <c r="I373" s="105">
        <v>1</v>
      </c>
      <c r="J373" s="105">
        <v>1</v>
      </c>
      <c r="M373" t="s">
        <v>239</v>
      </c>
      <c r="N373" t="s">
        <v>239</v>
      </c>
      <c r="O373" t="s">
        <v>239</v>
      </c>
      <c r="P373">
        <v>113</v>
      </c>
      <c r="Q373" t="s">
        <v>239</v>
      </c>
      <c r="R373" t="s">
        <v>239</v>
      </c>
      <c r="S373" t="s">
        <v>239</v>
      </c>
      <c r="T373" t="s">
        <v>239</v>
      </c>
      <c r="U373" t="s">
        <v>175</v>
      </c>
      <c r="V373" t="s">
        <v>104</v>
      </c>
    </row>
    <row r="374" spans="2:22">
      <c r="B374">
        <v>373</v>
      </c>
      <c r="C374" t="s">
        <v>239</v>
      </c>
      <c r="D374" s="105">
        <v>56654.1</v>
      </c>
      <c r="E374" s="105">
        <v>16</v>
      </c>
      <c r="F374" s="105">
        <v>1</v>
      </c>
      <c r="G374" s="105">
        <v>9</v>
      </c>
      <c r="H374" s="105">
        <v>1</v>
      </c>
      <c r="I374" s="105">
        <v>1</v>
      </c>
      <c r="J374" s="105">
        <v>1</v>
      </c>
      <c r="M374" t="s">
        <v>239</v>
      </c>
      <c r="N374" t="s">
        <v>239</v>
      </c>
      <c r="O374" t="s">
        <v>239</v>
      </c>
      <c r="P374">
        <v>113</v>
      </c>
      <c r="Q374" t="s">
        <v>239</v>
      </c>
      <c r="R374" t="s">
        <v>239</v>
      </c>
      <c r="S374" t="s">
        <v>239</v>
      </c>
      <c r="T374" t="s">
        <v>239</v>
      </c>
      <c r="U374" t="s">
        <v>175</v>
      </c>
      <c r="V374" t="s">
        <v>104</v>
      </c>
    </row>
    <row r="375" spans="2:22">
      <c r="B375">
        <v>374</v>
      </c>
      <c r="C375" t="s">
        <v>239</v>
      </c>
      <c r="D375" s="105">
        <v>56654.1</v>
      </c>
      <c r="E375" s="105">
        <v>16</v>
      </c>
      <c r="F375" s="105">
        <v>1</v>
      </c>
      <c r="G375" s="105">
        <v>9</v>
      </c>
      <c r="H375" s="105">
        <v>1</v>
      </c>
      <c r="I375" s="105">
        <v>1</v>
      </c>
      <c r="J375" s="105">
        <v>1</v>
      </c>
      <c r="M375" t="s">
        <v>239</v>
      </c>
      <c r="N375" t="s">
        <v>239</v>
      </c>
      <c r="O375" t="s">
        <v>239</v>
      </c>
      <c r="P375">
        <v>113</v>
      </c>
      <c r="Q375" t="s">
        <v>239</v>
      </c>
      <c r="R375" t="s">
        <v>239</v>
      </c>
      <c r="S375" t="s">
        <v>239</v>
      </c>
      <c r="T375" t="s">
        <v>239</v>
      </c>
      <c r="U375" t="s">
        <v>175</v>
      </c>
      <c r="V375" t="s">
        <v>104</v>
      </c>
    </row>
    <row r="376" spans="2:22">
      <c r="B376">
        <v>375</v>
      </c>
      <c r="C376" t="s">
        <v>239</v>
      </c>
      <c r="D376" s="105">
        <v>11421.3</v>
      </c>
      <c r="E376" s="105">
        <v>100</v>
      </c>
      <c r="F376" s="105">
        <v>1</v>
      </c>
      <c r="G376" s="105">
        <v>9</v>
      </c>
      <c r="H376" s="105">
        <v>1</v>
      </c>
      <c r="I376" s="105">
        <v>1</v>
      </c>
      <c r="J376" s="105">
        <v>1</v>
      </c>
      <c r="M376" t="s">
        <v>239</v>
      </c>
      <c r="N376" t="s">
        <v>239</v>
      </c>
      <c r="O376" t="s">
        <v>239</v>
      </c>
      <c r="P376">
        <v>114</v>
      </c>
      <c r="Q376" t="s">
        <v>239</v>
      </c>
      <c r="R376" t="s">
        <v>239</v>
      </c>
      <c r="S376" t="s">
        <v>239</v>
      </c>
      <c r="T376" t="s">
        <v>239</v>
      </c>
      <c r="U376" t="s">
        <v>165</v>
      </c>
      <c r="V376" t="s">
        <v>186</v>
      </c>
    </row>
    <row r="377" spans="2:22">
      <c r="B377">
        <v>376</v>
      </c>
      <c r="C377" t="s">
        <v>239</v>
      </c>
      <c r="D377" s="105">
        <v>38.997</v>
      </c>
      <c r="E377" s="105">
        <v>21000</v>
      </c>
      <c r="F377" s="105">
        <v>1</v>
      </c>
      <c r="G377" s="105">
        <v>9</v>
      </c>
      <c r="H377" s="105">
        <v>1</v>
      </c>
      <c r="I377" s="105">
        <v>1</v>
      </c>
      <c r="J377" s="105">
        <v>1</v>
      </c>
      <c r="M377" t="s">
        <v>239</v>
      </c>
      <c r="N377" t="s">
        <v>239</v>
      </c>
      <c r="O377" t="s">
        <v>239</v>
      </c>
      <c r="P377">
        <v>115</v>
      </c>
      <c r="Q377" t="s">
        <v>239</v>
      </c>
      <c r="R377" t="s">
        <v>239</v>
      </c>
      <c r="S377" t="s">
        <v>239</v>
      </c>
      <c r="T377" t="s">
        <v>239</v>
      </c>
      <c r="U377" t="s">
        <v>173</v>
      </c>
      <c r="V377" t="s">
        <v>166</v>
      </c>
    </row>
    <row r="378" spans="2:22">
      <c r="B378">
        <v>377</v>
      </c>
      <c r="C378" t="s">
        <v>239</v>
      </c>
      <c r="D378" s="105">
        <v>52852.06</v>
      </c>
      <c r="E378" s="105">
        <v>1440</v>
      </c>
      <c r="F378" s="105">
        <v>1</v>
      </c>
      <c r="G378" s="105">
        <v>9</v>
      </c>
      <c r="H378" s="105">
        <v>1</v>
      </c>
      <c r="I378" s="105">
        <v>1</v>
      </c>
      <c r="J378" s="105">
        <v>1</v>
      </c>
      <c r="M378" t="s">
        <v>239</v>
      </c>
      <c r="N378" t="s">
        <v>239</v>
      </c>
      <c r="O378" t="s">
        <v>239</v>
      </c>
      <c r="P378">
        <v>115</v>
      </c>
      <c r="Q378" t="s">
        <v>239</v>
      </c>
      <c r="R378" t="s">
        <v>239</v>
      </c>
      <c r="S378" t="s">
        <v>239</v>
      </c>
      <c r="T378" t="s">
        <v>239</v>
      </c>
      <c r="U378" t="s">
        <v>173</v>
      </c>
      <c r="V378" t="s">
        <v>186</v>
      </c>
    </row>
    <row r="379" spans="2:22">
      <c r="B379">
        <v>378</v>
      </c>
      <c r="C379" t="s">
        <v>239</v>
      </c>
      <c r="D379" s="105">
        <v>4942.82</v>
      </c>
      <c r="E379" s="105">
        <v>10300</v>
      </c>
      <c r="F379" s="105">
        <v>1</v>
      </c>
      <c r="G379" s="105">
        <v>9</v>
      </c>
      <c r="H379" s="105">
        <v>1</v>
      </c>
      <c r="I379" s="105">
        <v>1</v>
      </c>
      <c r="J379" s="105">
        <v>1</v>
      </c>
      <c r="M379" t="s">
        <v>239</v>
      </c>
      <c r="N379" t="s">
        <v>239</v>
      </c>
      <c r="O379" t="s">
        <v>239</v>
      </c>
      <c r="P379">
        <v>115</v>
      </c>
      <c r="Q379" t="s">
        <v>239</v>
      </c>
      <c r="R379" t="s">
        <v>239</v>
      </c>
      <c r="S379" t="s">
        <v>239</v>
      </c>
      <c r="T379" t="s">
        <v>239</v>
      </c>
      <c r="U379" t="s">
        <v>173</v>
      </c>
      <c r="V379" t="s">
        <v>186</v>
      </c>
    </row>
    <row r="380" spans="2:22">
      <c r="B380">
        <v>379</v>
      </c>
      <c r="C380" t="s">
        <v>239</v>
      </c>
      <c r="D380" s="105">
        <v>30570.521000000001</v>
      </c>
      <c r="E380" s="105">
        <v>400</v>
      </c>
      <c r="F380" s="105">
        <v>1</v>
      </c>
      <c r="G380" s="105">
        <v>9</v>
      </c>
      <c r="H380" s="105">
        <v>1</v>
      </c>
      <c r="I380" s="105">
        <v>1</v>
      </c>
      <c r="J380" s="105">
        <v>1</v>
      </c>
      <c r="M380" t="s">
        <v>239</v>
      </c>
      <c r="N380" t="s">
        <v>239</v>
      </c>
      <c r="O380" t="s">
        <v>239</v>
      </c>
      <c r="P380">
        <v>115</v>
      </c>
      <c r="Q380" t="s">
        <v>239</v>
      </c>
      <c r="R380" t="s">
        <v>239</v>
      </c>
      <c r="S380" t="s">
        <v>239</v>
      </c>
      <c r="T380" t="s">
        <v>239</v>
      </c>
      <c r="U380" t="s">
        <v>173</v>
      </c>
      <c r="V380" t="s">
        <v>186</v>
      </c>
    </row>
    <row r="381" spans="2:22">
      <c r="B381">
        <v>380</v>
      </c>
      <c r="C381" t="s">
        <v>239</v>
      </c>
      <c r="D381" s="105">
        <v>2089.1999999999998</v>
      </c>
      <c r="E381" s="105">
        <v>9000</v>
      </c>
      <c r="F381" s="105">
        <v>1</v>
      </c>
      <c r="G381" s="105">
        <v>9</v>
      </c>
      <c r="H381" s="105">
        <v>1</v>
      </c>
      <c r="I381" s="105">
        <v>1</v>
      </c>
      <c r="J381" s="105">
        <v>1</v>
      </c>
      <c r="M381" t="s">
        <v>239</v>
      </c>
      <c r="N381" t="s">
        <v>239</v>
      </c>
      <c r="O381" t="s">
        <v>239</v>
      </c>
      <c r="P381">
        <v>115</v>
      </c>
      <c r="Q381" t="s">
        <v>239</v>
      </c>
      <c r="R381" t="s">
        <v>239</v>
      </c>
      <c r="S381" t="s">
        <v>239</v>
      </c>
      <c r="T381" t="s">
        <v>239</v>
      </c>
      <c r="U381" t="s">
        <v>173</v>
      </c>
      <c r="V381" t="s">
        <v>186</v>
      </c>
    </row>
    <row r="382" spans="2:22">
      <c r="B382">
        <v>381</v>
      </c>
      <c r="C382" t="s">
        <v>239</v>
      </c>
      <c r="D382" s="105">
        <v>953.51</v>
      </c>
      <c r="E382" s="105">
        <v>12000</v>
      </c>
      <c r="F382" s="105">
        <v>1</v>
      </c>
      <c r="G382" s="105">
        <v>9</v>
      </c>
      <c r="H382" s="105">
        <v>1</v>
      </c>
      <c r="I382" s="105">
        <v>1</v>
      </c>
      <c r="J382" s="105">
        <v>1</v>
      </c>
      <c r="M382" t="s">
        <v>239</v>
      </c>
      <c r="N382" t="s">
        <v>239</v>
      </c>
      <c r="O382" t="s">
        <v>239</v>
      </c>
      <c r="P382">
        <v>115</v>
      </c>
      <c r="Q382" t="s">
        <v>239</v>
      </c>
      <c r="R382" t="s">
        <v>239</v>
      </c>
      <c r="S382" t="s">
        <v>239</v>
      </c>
      <c r="T382" t="s">
        <v>239</v>
      </c>
      <c r="U382" t="s">
        <v>173</v>
      </c>
      <c r="V382" t="s">
        <v>186</v>
      </c>
    </row>
    <row r="383" spans="2:22">
      <c r="B383">
        <v>382</v>
      </c>
      <c r="C383" t="s">
        <v>239</v>
      </c>
      <c r="D383" s="105">
        <v>1525.3</v>
      </c>
      <c r="E383" s="105">
        <v>13440</v>
      </c>
      <c r="F383" s="105">
        <v>1</v>
      </c>
      <c r="G383" s="105">
        <v>9</v>
      </c>
      <c r="H383" s="105">
        <v>1</v>
      </c>
      <c r="I383" s="105">
        <v>1</v>
      </c>
      <c r="J383" s="105">
        <v>1</v>
      </c>
      <c r="M383" t="s">
        <v>239</v>
      </c>
      <c r="N383" t="s">
        <v>239</v>
      </c>
      <c r="O383" t="s">
        <v>239</v>
      </c>
      <c r="P383">
        <v>115</v>
      </c>
      <c r="Q383" t="s">
        <v>239</v>
      </c>
      <c r="R383" t="s">
        <v>239</v>
      </c>
      <c r="S383" t="s">
        <v>239</v>
      </c>
      <c r="T383" t="s">
        <v>239</v>
      </c>
      <c r="U383" t="s">
        <v>173</v>
      </c>
      <c r="V383" t="s">
        <v>186</v>
      </c>
    </row>
    <row r="384" spans="2:22">
      <c r="B384">
        <v>383</v>
      </c>
      <c r="C384" t="s">
        <v>239</v>
      </c>
      <c r="D384" s="105">
        <v>38.997</v>
      </c>
      <c r="E384" s="105">
        <v>30000</v>
      </c>
      <c r="F384" s="105">
        <v>1</v>
      </c>
      <c r="G384" s="105">
        <v>9</v>
      </c>
      <c r="H384" s="105">
        <v>1</v>
      </c>
      <c r="I384" s="105">
        <v>1</v>
      </c>
      <c r="J384" s="105">
        <v>1</v>
      </c>
      <c r="M384" t="s">
        <v>239</v>
      </c>
      <c r="N384" t="s">
        <v>239</v>
      </c>
      <c r="O384" t="s">
        <v>239</v>
      </c>
      <c r="P384">
        <v>116</v>
      </c>
      <c r="Q384" t="s">
        <v>239</v>
      </c>
      <c r="R384" t="s">
        <v>239</v>
      </c>
      <c r="S384" t="s">
        <v>239</v>
      </c>
      <c r="T384" t="s">
        <v>239</v>
      </c>
      <c r="U384" t="s">
        <v>170</v>
      </c>
      <c r="V384" t="s">
        <v>166</v>
      </c>
    </row>
    <row r="385" spans="2:22">
      <c r="B385">
        <v>384</v>
      </c>
      <c r="C385" t="s">
        <v>239</v>
      </c>
      <c r="D385" s="105">
        <v>124783.2</v>
      </c>
      <c r="E385" s="105">
        <v>120</v>
      </c>
      <c r="F385" s="105">
        <v>1</v>
      </c>
      <c r="G385" s="105">
        <v>9</v>
      </c>
      <c r="H385" s="105">
        <v>1</v>
      </c>
      <c r="I385" s="105">
        <v>1</v>
      </c>
      <c r="J385" s="105">
        <v>1</v>
      </c>
      <c r="M385" t="s">
        <v>239</v>
      </c>
      <c r="N385" t="s">
        <v>239</v>
      </c>
      <c r="O385" t="s">
        <v>239</v>
      </c>
      <c r="P385">
        <v>117</v>
      </c>
      <c r="Q385" t="s">
        <v>239</v>
      </c>
      <c r="R385" t="s">
        <v>239</v>
      </c>
      <c r="S385" t="s">
        <v>239</v>
      </c>
      <c r="T385" t="s">
        <v>239</v>
      </c>
      <c r="U385" t="s">
        <v>176</v>
      </c>
      <c r="V385" t="s">
        <v>186</v>
      </c>
    </row>
    <row r="386" spans="2:22">
      <c r="B386">
        <v>385</v>
      </c>
      <c r="C386" t="s">
        <v>239</v>
      </c>
      <c r="D386" s="105">
        <v>30450</v>
      </c>
      <c r="E386" s="105">
        <v>1000</v>
      </c>
      <c r="F386" s="105">
        <v>1</v>
      </c>
      <c r="G386" s="105">
        <v>9</v>
      </c>
      <c r="H386" s="105">
        <v>1</v>
      </c>
      <c r="I386" s="105">
        <v>1</v>
      </c>
      <c r="J386" s="105">
        <v>1</v>
      </c>
      <c r="M386" t="s">
        <v>239</v>
      </c>
      <c r="N386" t="s">
        <v>239</v>
      </c>
      <c r="O386" t="s">
        <v>239</v>
      </c>
      <c r="P386">
        <v>118</v>
      </c>
      <c r="Q386" t="s">
        <v>239</v>
      </c>
      <c r="R386" t="s">
        <v>239</v>
      </c>
      <c r="S386" t="s">
        <v>239</v>
      </c>
      <c r="T386" t="s">
        <v>239</v>
      </c>
      <c r="U386" t="s">
        <v>172</v>
      </c>
      <c r="V386" t="s">
        <v>186</v>
      </c>
    </row>
    <row r="387" spans="2:22">
      <c r="B387">
        <v>386</v>
      </c>
      <c r="C387" t="s">
        <v>239</v>
      </c>
      <c r="D387" s="105">
        <v>11421.3</v>
      </c>
      <c r="E387" s="105">
        <v>680</v>
      </c>
      <c r="F387" s="105">
        <v>1</v>
      </c>
      <c r="G387" s="105">
        <v>9</v>
      </c>
      <c r="H387" s="105">
        <v>1</v>
      </c>
      <c r="I387" s="105">
        <v>1</v>
      </c>
      <c r="J387" s="105">
        <v>1</v>
      </c>
      <c r="M387" t="s">
        <v>239</v>
      </c>
      <c r="N387" t="s">
        <v>239</v>
      </c>
      <c r="O387" t="s">
        <v>239</v>
      </c>
      <c r="P387">
        <v>119</v>
      </c>
      <c r="Q387" t="s">
        <v>239</v>
      </c>
      <c r="R387" t="s">
        <v>239</v>
      </c>
      <c r="S387" t="s">
        <v>239</v>
      </c>
      <c r="T387" t="s">
        <v>239</v>
      </c>
      <c r="U387" t="s">
        <v>165</v>
      </c>
      <c r="V387" t="s">
        <v>186</v>
      </c>
    </row>
    <row r="388" spans="2:22">
      <c r="B388">
        <v>387</v>
      </c>
      <c r="C388" t="s">
        <v>239</v>
      </c>
      <c r="D388" s="105">
        <v>27195</v>
      </c>
      <c r="E388" s="105">
        <v>100</v>
      </c>
      <c r="F388" s="105">
        <v>1</v>
      </c>
      <c r="G388" s="105">
        <v>9</v>
      </c>
      <c r="H388" s="105">
        <v>1</v>
      </c>
      <c r="I388" s="105">
        <v>1</v>
      </c>
      <c r="J388" s="105">
        <v>1</v>
      </c>
      <c r="M388" t="s">
        <v>239</v>
      </c>
      <c r="N388" t="s">
        <v>239</v>
      </c>
      <c r="O388" t="s">
        <v>239</v>
      </c>
      <c r="P388">
        <v>119</v>
      </c>
      <c r="Q388" t="s">
        <v>239</v>
      </c>
      <c r="R388" t="s">
        <v>239</v>
      </c>
      <c r="S388" t="s">
        <v>239</v>
      </c>
      <c r="T388" t="s">
        <v>239</v>
      </c>
      <c r="U388" t="s">
        <v>165</v>
      </c>
      <c r="V388" t="s">
        <v>186</v>
      </c>
    </row>
    <row r="389" spans="2:22">
      <c r="B389">
        <v>388</v>
      </c>
      <c r="C389" t="s">
        <v>239</v>
      </c>
      <c r="D389" s="105">
        <v>124783.2</v>
      </c>
      <c r="E389" s="105">
        <v>700</v>
      </c>
      <c r="F389" s="105">
        <v>1</v>
      </c>
      <c r="G389" s="105">
        <v>9</v>
      </c>
      <c r="H389" s="105">
        <v>1</v>
      </c>
      <c r="I389" s="105">
        <v>1</v>
      </c>
      <c r="J389" s="105">
        <v>1</v>
      </c>
      <c r="M389" t="s">
        <v>239</v>
      </c>
      <c r="N389" t="s">
        <v>239</v>
      </c>
      <c r="O389" t="s">
        <v>239</v>
      </c>
      <c r="P389">
        <v>119</v>
      </c>
      <c r="Q389" t="s">
        <v>239</v>
      </c>
      <c r="R389" t="s">
        <v>239</v>
      </c>
      <c r="S389" t="s">
        <v>239</v>
      </c>
      <c r="T389" t="s">
        <v>239</v>
      </c>
      <c r="U389" t="s">
        <v>165</v>
      </c>
      <c r="V389" t="s">
        <v>186</v>
      </c>
    </row>
    <row r="390" spans="2:22">
      <c r="B390">
        <v>389</v>
      </c>
      <c r="C390" t="s">
        <v>239</v>
      </c>
      <c r="D390" s="105">
        <v>4942.82</v>
      </c>
      <c r="E390" s="105">
        <v>8600</v>
      </c>
      <c r="F390" s="105">
        <v>1</v>
      </c>
      <c r="G390" s="105">
        <v>9</v>
      </c>
      <c r="H390" s="105">
        <v>1</v>
      </c>
      <c r="I390" s="105">
        <v>1</v>
      </c>
      <c r="J390" s="105">
        <v>1</v>
      </c>
      <c r="M390" t="s">
        <v>239</v>
      </c>
      <c r="N390" t="s">
        <v>239</v>
      </c>
      <c r="O390" t="s">
        <v>239</v>
      </c>
      <c r="P390">
        <v>120</v>
      </c>
      <c r="Q390" t="s">
        <v>239</v>
      </c>
      <c r="R390" t="s">
        <v>239</v>
      </c>
      <c r="S390" t="s">
        <v>239</v>
      </c>
      <c r="T390" t="s">
        <v>239</v>
      </c>
      <c r="U390" t="s">
        <v>170</v>
      </c>
      <c r="V390" t="s">
        <v>186</v>
      </c>
    </row>
    <row r="391" spans="2:22">
      <c r="B391">
        <v>390</v>
      </c>
      <c r="C391" t="s">
        <v>239</v>
      </c>
      <c r="D391" s="105">
        <v>2089.1999999999998</v>
      </c>
      <c r="E391" s="105">
        <v>4000</v>
      </c>
      <c r="F391" s="105">
        <v>1</v>
      </c>
      <c r="G391" s="105">
        <v>9</v>
      </c>
      <c r="H391" s="105">
        <v>1</v>
      </c>
      <c r="I391" s="105">
        <v>1</v>
      </c>
      <c r="J391" s="105">
        <v>1</v>
      </c>
      <c r="M391" t="s">
        <v>239</v>
      </c>
      <c r="N391" t="s">
        <v>239</v>
      </c>
      <c r="O391" t="s">
        <v>239</v>
      </c>
      <c r="P391">
        <v>120</v>
      </c>
      <c r="Q391" t="s">
        <v>239</v>
      </c>
      <c r="R391" t="s">
        <v>239</v>
      </c>
      <c r="S391" t="s">
        <v>239</v>
      </c>
      <c r="T391" t="s">
        <v>239</v>
      </c>
      <c r="U391" t="s">
        <v>170</v>
      </c>
      <c r="V391" t="s">
        <v>186</v>
      </c>
    </row>
    <row r="392" spans="2:22">
      <c r="B392">
        <v>391</v>
      </c>
      <c r="C392" t="s">
        <v>239</v>
      </c>
      <c r="D392" s="105">
        <v>953.51</v>
      </c>
      <c r="E392" s="105">
        <v>5500</v>
      </c>
      <c r="F392" s="105">
        <v>1</v>
      </c>
      <c r="G392" s="105">
        <v>9</v>
      </c>
      <c r="H392" s="105">
        <v>1</v>
      </c>
      <c r="I392" s="105">
        <v>1</v>
      </c>
      <c r="J392" s="105">
        <v>1</v>
      </c>
      <c r="M392" t="s">
        <v>239</v>
      </c>
      <c r="N392" t="s">
        <v>239</v>
      </c>
      <c r="O392" t="s">
        <v>239</v>
      </c>
      <c r="P392">
        <v>120</v>
      </c>
      <c r="Q392" t="s">
        <v>239</v>
      </c>
      <c r="R392" t="s">
        <v>239</v>
      </c>
      <c r="S392" t="s">
        <v>239</v>
      </c>
      <c r="T392" t="s">
        <v>239</v>
      </c>
      <c r="U392" t="s">
        <v>170</v>
      </c>
      <c r="V392" t="s">
        <v>186</v>
      </c>
    </row>
    <row r="393" spans="2:22">
      <c r="B393">
        <v>392</v>
      </c>
      <c r="C393" t="s">
        <v>239</v>
      </c>
      <c r="D393" s="105">
        <v>1525.3</v>
      </c>
      <c r="E393" s="105">
        <v>6720</v>
      </c>
      <c r="F393" s="105">
        <v>1</v>
      </c>
      <c r="G393" s="105">
        <v>9</v>
      </c>
      <c r="H393" s="105">
        <v>1</v>
      </c>
      <c r="I393" s="105">
        <v>1</v>
      </c>
      <c r="J393" s="105">
        <v>1</v>
      </c>
      <c r="M393" t="s">
        <v>239</v>
      </c>
      <c r="N393" t="s">
        <v>239</v>
      </c>
      <c r="O393" t="s">
        <v>239</v>
      </c>
      <c r="P393">
        <v>120</v>
      </c>
      <c r="Q393" t="s">
        <v>239</v>
      </c>
      <c r="R393" t="s">
        <v>239</v>
      </c>
      <c r="S393" t="s">
        <v>239</v>
      </c>
      <c r="T393" t="s">
        <v>239</v>
      </c>
      <c r="U393" t="s">
        <v>170</v>
      </c>
      <c r="V393" t="s">
        <v>186</v>
      </c>
    </row>
    <row r="394" spans="2:22">
      <c r="B394">
        <v>393</v>
      </c>
      <c r="C394" t="s">
        <v>239</v>
      </c>
      <c r="D394" s="105">
        <v>83370.7</v>
      </c>
      <c r="E394" s="105">
        <v>200</v>
      </c>
      <c r="F394" s="105">
        <v>1</v>
      </c>
      <c r="G394" s="105">
        <v>9</v>
      </c>
      <c r="H394" s="105">
        <v>1</v>
      </c>
      <c r="I394" s="105">
        <v>1</v>
      </c>
      <c r="J394" s="105">
        <v>1</v>
      </c>
      <c r="M394" t="s">
        <v>239</v>
      </c>
      <c r="N394" t="s">
        <v>239</v>
      </c>
      <c r="O394" t="s">
        <v>239</v>
      </c>
      <c r="P394">
        <v>121</v>
      </c>
      <c r="Q394" t="s">
        <v>239</v>
      </c>
      <c r="R394" t="s">
        <v>239</v>
      </c>
      <c r="S394" t="s">
        <v>239</v>
      </c>
      <c r="T394" t="s">
        <v>239</v>
      </c>
      <c r="U394" t="s">
        <v>161</v>
      </c>
      <c r="V394" t="s">
        <v>186</v>
      </c>
    </row>
    <row r="395" spans="2:22">
      <c r="B395">
        <v>394</v>
      </c>
      <c r="C395" t="s">
        <v>239</v>
      </c>
      <c r="D395" s="105">
        <v>52852.06</v>
      </c>
      <c r="E395" s="105">
        <v>200</v>
      </c>
      <c r="F395" s="105">
        <v>1</v>
      </c>
      <c r="G395" s="105">
        <v>9</v>
      </c>
      <c r="H395" s="105">
        <v>1</v>
      </c>
      <c r="I395" s="105">
        <v>1</v>
      </c>
      <c r="J395" s="105">
        <v>1</v>
      </c>
      <c r="M395" t="s">
        <v>239</v>
      </c>
      <c r="N395" t="s">
        <v>239</v>
      </c>
      <c r="O395" t="s">
        <v>239</v>
      </c>
      <c r="P395">
        <v>121</v>
      </c>
      <c r="Q395" t="s">
        <v>239</v>
      </c>
      <c r="R395" t="s">
        <v>239</v>
      </c>
      <c r="S395" t="s">
        <v>239</v>
      </c>
      <c r="T395" t="s">
        <v>239</v>
      </c>
      <c r="U395" t="s">
        <v>161</v>
      </c>
      <c r="V395" t="s">
        <v>186</v>
      </c>
    </row>
    <row r="396" spans="2:22">
      <c r="B396">
        <v>395</v>
      </c>
      <c r="C396" t="s">
        <v>239</v>
      </c>
      <c r="D396" s="105">
        <v>4942.82</v>
      </c>
      <c r="E396" s="105">
        <v>7500</v>
      </c>
      <c r="F396" s="105">
        <v>1</v>
      </c>
      <c r="G396" s="105">
        <v>9</v>
      </c>
      <c r="H396" s="105">
        <v>1</v>
      </c>
      <c r="I396" s="105">
        <v>1</v>
      </c>
      <c r="J396" s="105">
        <v>1</v>
      </c>
      <c r="M396" t="s">
        <v>239</v>
      </c>
      <c r="N396" t="s">
        <v>239</v>
      </c>
      <c r="O396" t="s">
        <v>239</v>
      </c>
      <c r="P396">
        <v>121</v>
      </c>
      <c r="Q396" t="s">
        <v>239</v>
      </c>
      <c r="R396" t="s">
        <v>239</v>
      </c>
      <c r="S396" t="s">
        <v>239</v>
      </c>
      <c r="T396" t="s">
        <v>239</v>
      </c>
      <c r="U396" t="s">
        <v>161</v>
      </c>
      <c r="V396" t="s">
        <v>186</v>
      </c>
    </row>
    <row r="397" spans="2:22">
      <c r="B397">
        <v>396</v>
      </c>
      <c r="C397" t="s">
        <v>239</v>
      </c>
      <c r="D397" s="105">
        <v>30450</v>
      </c>
      <c r="E397" s="105">
        <v>1000</v>
      </c>
      <c r="F397" s="105">
        <v>1</v>
      </c>
      <c r="G397" s="105">
        <v>9</v>
      </c>
      <c r="H397" s="105">
        <v>1</v>
      </c>
      <c r="I397" s="105">
        <v>1</v>
      </c>
      <c r="J397" s="105">
        <v>1</v>
      </c>
      <c r="M397" t="s">
        <v>239</v>
      </c>
      <c r="N397" t="s">
        <v>239</v>
      </c>
      <c r="O397" t="s">
        <v>239</v>
      </c>
      <c r="P397">
        <v>121</v>
      </c>
      <c r="Q397" t="s">
        <v>239</v>
      </c>
      <c r="R397" t="s">
        <v>239</v>
      </c>
      <c r="S397" t="s">
        <v>239</v>
      </c>
      <c r="T397" t="s">
        <v>239</v>
      </c>
      <c r="U397" t="s">
        <v>161</v>
      </c>
      <c r="V397" t="s">
        <v>186</v>
      </c>
    </row>
    <row r="398" spans="2:22">
      <c r="B398">
        <v>397</v>
      </c>
      <c r="C398" t="s">
        <v>239</v>
      </c>
      <c r="D398" s="105">
        <v>2089.1999999999998</v>
      </c>
      <c r="E398" s="105">
        <v>8600</v>
      </c>
      <c r="F398" s="105">
        <v>1</v>
      </c>
      <c r="G398" s="105">
        <v>9</v>
      </c>
      <c r="H398" s="105">
        <v>1</v>
      </c>
      <c r="I398" s="105">
        <v>1</v>
      </c>
      <c r="J398" s="105">
        <v>1</v>
      </c>
      <c r="M398" t="s">
        <v>239</v>
      </c>
      <c r="N398" t="s">
        <v>239</v>
      </c>
      <c r="O398" t="s">
        <v>239</v>
      </c>
      <c r="P398">
        <v>121</v>
      </c>
      <c r="Q398" t="s">
        <v>239</v>
      </c>
      <c r="R398" t="s">
        <v>239</v>
      </c>
      <c r="S398" t="s">
        <v>239</v>
      </c>
      <c r="T398" t="s">
        <v>239</v>
      </c>
      <c r="U398" t="s">
        <v>161</v>
      </c>
      <c r="V398" t="s">
        <v>186</v>
      </c>
    </row>
    <row r="399" spans="2:22">
      <c r="B399">
        <v>398</v>
      </c>
      <c r="C399" t="s">
        <v>239</v>
      </c>
      <c r="D399" s="105">
        <v>953.51</v>
      </c>
      <c r="E399" s="105">
        <v>9000</v>
      </c>
      <c r="F399" s="105">
        <v>1</v>
      </c>
      <c r="G399" s="105">
        <v>9</v>
      </c>
      <c r="H399" s="105">
        <v>1</v>
      </c>
      <c r="I399" s="105">
        <v>1</v>
      </c>
      <c r="J399" s="105">
        <v>1</v>
      </c>
      <c r="M399" t="s">
        <v>239</v>
      </c>
      <c r="N399" t="s">
        <v>239</v>
      </c>
      <c r="O399" t="s">
        <v>239</v>
      </c>
      <c r="P399">
        <v>121</v>
      </c>
      <c r="Q399" t="s">
        <v>239</v>
      </c>
      <c r="R399" t="s">
        <v>239</v>
      </c>
      <c r="S399" t="s">
        <v>239</v>
      </c>
      <c r="T399" t="s">
        <v>239</v>
      </c>
      <c r="U399" t="s">
        <v>161</v>
      </c>
      <c r="V399" t="s">
        <v>186</v>
      </c>
    </row>
    <row r="400" spans="2:22">
      <c r="B400">
        <v>399</v>
      </c>
      <c r="C400" t="s">
        <v>239</v>
      </c>
      <c r="D400" s="105">
        <v>1525.3</v>
      </c>
      <c r="E400" s="105">
        <v>6720</v>
      </c>
      <c r="F400" s="105">
        <v>1</v>
      </c>
      <c r="G400" s="105">
        <v>9</v>
      </c>
      <c r="H400" s="105">
        <v>1</v>
      </c>
      <c r="I400" s="105">
        <v>1</v>
      </c>
      <c r="J400" s="105">
        <v>1</v>
      </c>
      <c r="M400" t="s">
        <v>239</v>
      </c>
      <c r="N400" t="s">
        <v>239</v>
      </c>
      <c r="O400" t="s">
        <v>239</v>
      </c>
      <c r="P400">
        <v>121</v>
      </c>
      <c r="Q400" t="s">
        <v>239</v>
      </c>
      <c r="R400" t="s">
        <v>239</v>
      </c>
      <c r="S400" t="s">
        <v>239</v>
      </c>
      <c r="T400" t="s">
        <v>239</v>
      </c>
      <c r="U400" t="s">
        <v>161</v>
      </c>
      <c r="V400" t="s">
        <v>186</v>
      </c>
    </row>
    <row r="401" spans="2:22">
      <c r="B401">
        <v>400</v>
      </c>
      <c r="C401" t="s">
        <v>239</v>
      </c>
      <c r="D401" s="105">
        <v>27195</v>
      </c>
      <c r="E401" s="105">
        <v>200</v>
      </c>
      <c r="F401" s="105">
        <v>1</v>
      </c>
      <c r="G401" s="105">
        <v>9</v>
      </c>
      <c r="H401" s="105">
        <v>1</v>
      </c>
      <c r="I401" s="105">
        <v>1</v>
      </c>
      <c r="J401" s="105">
        <v>1</v>
      </c>
      <c r="M401" t="s">
        <v>239</v>
      </c>
      <c r="N401" t="s">
        <v>239</v>
      </c>
      <c r="O401" t="s">
        <v>239</v>
      </c>
      <c r="P401">
        <v>121</v>
      </c>
      <c r="Q401" t="s">
        <v>239</v>
      </c>
      <c r="R401" t="s">
        <v>239</v>
      </c>
      <c r="S401" t="s">
        <v>239</v>
      </c>
      <c r="T401" t="s">
        <v>239</v>
      </c>
      <c r="U401" t="s">
        <v>161</v>
      </c>
      <c r="V401" t="s">
        <v>186</v>
      </c>
    </row>
    <row r="402" spans="2:22">
      <c r="B402">
        <v>401</v>
      </c>
      <c r="C402" t="s">
        <v>239</v>
      </c>
      <c r="D402" s="105">
        <v>124783.2</v>
      </c>
      <c r="E402" s="105">
        <v>200</v>
      </c>
      <c r="F402" s="105">
        <v>1</v>
      </c>
      <c r="G402" s="105">
        <v>9</v>
      </c>
      <c r="H402" s="105">
        <v>1</v>
      </c>
      <c r="I402" s="105">
        <v>1</v>
      </c>
      <c r="J402" s="105">
        <v>1</v>
      </c>
      <c r="M402" t="s">
        <v>239</v>
      </c>
      <c r="N402" t="s">
        <v>239</v>
      </c>
      <c r="O402" t="s">
        <v>239</v>
      </c>
      <c r="P402">
        <v>121</v>
      </c>
      <c r="Q402" t="s">
        <v>239</v>
      </c>
      <c r="R402" t="s">
        <v>239</v>
      </c>
      <c r="S402" t="s">
        <v>239</v>
      </c>
      <c r="T402" t="s">
        <v>239</v>
      </c>
      <c r="U402" t="s">
        <v>161</v>
      </c>
      <c r="V402" t="s">
        <v>186</v>
      </c>
    </row>
    <row r="403" spans="2:22">
      <c r="B403">
        <v>402</v>
      </c>
      <c r="C403" t="s">
        <v>239</v>
      </c>
      <c r="D403" s="105">
        <v>124783.2</v>
      </c>
      <c r="E403" s="105">
        <v>220</v>
      </c>
      <c r="F403" s="105">
        <v>1</v>
      </c>
      <c r="G403" s="105">
        <v>9</v>
      </c>
      <c r="H403" s="105">
        <v>1</v>
      </c>
      <c r="I403" s="105">
        <v>1</v>
      </c>
      <c r="J403" s="105">
        <v>1</v>
      </c>
      <c r="M403" t="s">
        <v>239</v>
      </c>
      <c r="N403" t="s">
        <v>239</v>
      </c>
      <c r="O403" t="s">
        <v>239</v>
      </c>
      <c r="P403">
        <v>122</v>
      </c>
      <c r="Q403" t="s">
        <v>239</v>
      </c>
      <c r="R403" t="s">
        <v>239</v>
      </c>
      <c r="S403" t="s">
        <v>239</v>
      </c>
      <c r="T403" t="s">
        <v>239</v>
      </c>
      <c r="U403" t="s">
        <v>170</v>
      </c>
      <c r="V403" t="s">
        <v>186</v>
      </c>
    </row>
    <row r="404" spans="2:22">
      <c r="B404">
        <v>403</v>
      </c>
      <c r="C404" t="s">
        <v>239</v>
      </c>
      <c r="D404" s="105">
        <v>124783.2</v>
      </c>
      <c r="E404" s="105">
        <v>80</v>
      </c>
      <c r="F404" s="105">
        <v>1</v>
      </c>
      <c r="G404" s="105">
        <v>9</v>
      </c>
      <c r="H404" s="105">
        <v>1</v>
      </c>
      <c r="I404" s="105">
        <v>1</v>
      </c>
      <c r="J404" s="105">
        <v>1</v>
      </c>
      <c r="M404" t="s">
        <v>239</v>
      </c>
      <c r="N404" t="s">
        <v>239</v>
      </c>
      <c r="O404" t="s">
        <v>239</v>
      </c>
      <c r="P404">
        <v>122</v>
      </c>
      <c r="Q404" t="s">
        <v>239</v>
      </c>
      <c r="R404" t="s">
        <v>239</v>
      </c>
      <c r="S404" t="s">
        <v>239</v>
      </c>
      <c r="T404" t="s">
        <v>239</v>
      </c>
      <c r="U404" t="s">
        <v>170</v>
      </c>
      <c r="V404" t="s">
        <v>186</v>
      </c>
    </row>
    <row r="405" spans="2:22">
      <c r="B405">
        <v>404</v>
      </c>
      <c r="C405" t="s">
        <v>239</v>
      </c>
      <c r="D405" s="105">
        <v>52852.06</v>
      </c>
      <c r="E405" s="105">
        <v>200</v>
      </c>
      <c r="F405" s="105">
        <v>1</v>
      </c>
      <c r="G405" s="105">
        <v>9</v>
      </c>
      <c r="H405" s="105">
        <v>1</v>
      </c>
      <c r="I405" s="105">
        <v>1</v>
      </c>
      <c r="J405" s="105">
        <v>1</v>
      </c>
      <c r="M405" t="s">
        <v>239</v>
      </c>
      <c r="N405" t="s">
        <v>239</v>
      </c>
      <c r="O405" t="s">
        <v>239</v>
      </c>
      <c r="P405">
        <v>123</v>
      </c>
      <c r="Q405" t="s">
        <v>239</v>
      </c>
      <c r="R405" t="s">
        <v>239</v>
      </c>
      <c r="S405" t="s">
        <v>239</v>
      </c>
      <c r="T405" t="s">
        <v>239</v>
      </c>
      <c r="U405" t="s">
        <v>167</v>
      </c>
      <c r="V405" t="s">
        <v>186</v>
      </c>
    </row>
    <row r="406" spans="2:22">
      <c r="B406">
        <v>405</v>
      </c>
      <c r="C406" t="s">
        <v>239</v>
      </c>
      <c r="D406" s="105">
        <v>52852.06</v>
      </c>
      <c r="E406" s="105">
        <v>200</v>
      </c>
      <c r="F406" s="105">
        <v>1</v>
      </c>
      <c r="G406" s="105">
        <v>9</v>
      </c>
      <c r="H406" s="105">
        <v>1</v>
      </c>
      <c r="I406" s="105">
        <v>1</v>
      </c>
      <c r="J406" s="105">
        <v>1</v>
      </c>
      <c r="M406" t="s">
        <v>239</v>
      </c>
      <c r="N406" t="s">
        <v>239</v>
      </c>
      <c r="O406" t="s">
        <v>239</v>
      </c>
      <c r="P406">
        <v>123</v>
      </c>
      <c r="Q406" t="s">
        <v>239</v>
      </c>
      <c r="R406" t="s">
        <v>239</v>
      </c>
      <c r="S406" t="s">
        <v>239</v>
      </c>
      <c r="T406" t="s">
        <v>239</v>
      </c>
      <c r="U406" t="s">
        <v>167</v>
      </c>
      <c r="V406" t="s">
        <v>186</v>
      </c>
    </row>
    <row r="407" spans="2:22">
      <c r="B407">
        <v>406</v>
      </c>
      <c r="C407" t="s">
        <v>239</v>
      </c>
      <c r="D407" s="105">
        <v>4942.82</v>
      </c>
      <c r="E407" s="105">
        <v>8400</v>
      </c>
      <c r="F407" s="105">
        <v>1</v>
      </c>
      <c r="G407" s="105">
        <v>9</v>
      </c>
      <c r="H407" s="105">
        <v>1</v>
      </c>
      <c r="I407" s="105">
        <v>1</v>
      </c>
      <c r="J407" s="105">
        <v>1</v>
      </c>
      <c r="M407" t="s">
        <v>239</v>
      </c>
      <c r="N407" t="s">
        <v>239</v>
      </c>
      <c r="O407" t="s">
        <v>239</v>
      </c>
      <c r="P407">
        <v>123</v>
      </c>
      <c r="Q407" t="s">
        <v>239</v>
      </c>
      <c r="R407" t="s">
        <v>239</v>
      </c>
      <c r="S407" t="s">
        <v>239</v>
      </c>
      <c r="T407" t="s">
        <v>239</v>
      </c>
      <c r="U407" t="s">
        <v>167</v>
      </c>
      <c r="V407" t="s">
        <v>186</v>
      </c>
    </row>
    <row r="408" spans="2:22">
      <c r="B408">
        <v>407</v>
      </c>
      <c r="C408" t="s">
        <v>239</v>
      </c>
      <c r="D408" s="105">
        <v>2089.1999999999998</v>
      </c>
      <c r="E408" s="105">
        <v>6000</v>
      </c>
      <c r="F408" s="105">
        <v>1</v>
      </c>
      <c r="G408" s="105">
        <v>9</v>
      </c>
      <c r="H408" s="105">
        <v>1</v>
      </c>
      <c r="I408" s="105">
        <v>1</v>
      </c>
      <c r="J408" s="105">
        <v>1</v>
      </c>
      <c r="M408" t="s">
        <v>239</v>
      </c>
      <c r="N408" t="s">
        <v>239</v>
      </c>
      <c r="O408" t="s">
        <v>239</v>
      </c>
      <c r="P408">
        <v>123</v>
      </c>
      <c r="Q408" t="s">
        <v>239</v>
      </c>
      <c r="R408" t="s">
        <v>239</v>
      </c>
      <c r="S408" t="s">
        <v>239</v>
      </c>
      <c r="T408" t="s">
        <v>239</v>
      </c>
      <c r="U408" t="s">
        <v>167</v>
      </c>
      <c r="V408" t="s">
        <v>186</v>
      </c>
    </row>
    <row r="409" spans="2:22">
      <c r="B409">
        <v>408</v>
      </c>
      <c r="C409" t="s">
        <v>239</v>
      </c>
      <c r="D409" s="105">
        <v>953.51</v>
      </c>
      <c r="E409" s="105">
        <v>3000</v>
      </c>
      <c r="F409" s="105">
        <v>1</v>
      </c>
      <c r="G409" s="105">
        <v>9</v>
      </c>
      <c r="H409" s="105">
        <v>1</v>
      </c>
      <c r="I409" s="105">
        <v>1</v>
      </c>
      <c r="J409" s="105">
        <v>1</v>
      </c>
      <c r="M409" t="s">
        <v>239</v>
      </c>
      <c r="N409" t="s">
        <v>239</v>
      </c>
      <c r="O409" t="s">
        <v>239</v>
      </c>
      <c r="P409">
        <v>123</v>
      </c>
      <c r="Q409" t="s">
        <v>239</v>
      </c>
      <c r="R409" t="s">
        <v>239</v>
      </c>
      <c r="S409" t="s">
        <v>239</v>
      </c>
      <c r="T409" t="s">
        <v>239</v>
      </c>
      <c r="U409" t="s">
        <v>167</v>
      </c>
      <c r="V409" t="s">
        <v>186</v>
      </c>
    </row>
    <row r="410" spans="2:22">
      <c r="B410">
        <v>409</v>
      </c>
      <c r="C410" t="s">
        <v>239</v>
      </c>
      <c r="D410" s="105">
        <v>1155</v>
      </c>
      <c r="E410" s="105">
        <v>60000</v>
      </c>
      <c r="F410" s="105">
        <v>1</v>
      </c>
      <c r="G410" s="105">
        <v>9</v>
      </c>
      <c r="H410" s="105">
        <v>1</v>
      </c>
      <c r="I410" s="105">
        <v>1</v>
      </c>
      <c r="J410" s="105">
        <v>1</v>
      </c>
      <c r="M410" t="s">
        <v>239</v>
      </c>
      <c r="N410" t="s">
        <v>239</v>
      </c>
      <c r="O410" t="s">
        <v>239</v>
      </c>
      <c r="P410">
        <v>124</v>
      </c>
      <c r="Q410" t="s">
        <v>239</v>
      </c>
      <c r="R410" t="s">
        <v>239</v>
      </c>
      <c r="S410" t="s">
        <v>239</v>
      </c>
      <c r="T410" t="s">
        <v>239</v>
      </c>
      <c r="U410" t="s">
        <v>185</v>
      </c>
      <c r="V410" t="s">
        <v>166</v>
      </c>
    </row>
    <row r="411" spans="2:22">
      <c r="B411">
        <v>410</v>
      </c>
      <c r="C411" t="s">
        <v>239</v>
      </c>
      <c r="D411" s="105">
        <v>52852.06</v>
      </c>
      <c r="E411" s="105">
        <v>4930</v>
      </c>
      <c r="F411" s="105">
        <v>1</v>
      </c>
      <c r="G411" s="105">
        <v>9</v>
      </c>
      <c r="H411" s="105">
        <v>1</v>
      </c>
      <c r="I411" s="105">
        <v>1</v>
      </c>
      <c r="J411" s="105">
        <v>1</v>
      </c>
      <c r="M411" t="s">
        <v>239</v>
      </c>
      <c r="N411" t="s">
        <v>239</v>
      </c>
      <c r="O411" t="s">
        <v>239</v>
      </c>
      <c r="P411">
        <v>124</v>
      </c>
      <c r="Q411" t="s">
        <v>239</v>
      </c>
      <c r="R411" t="s">
        <v>239</v>
      </c>
      <c r="S411" t="s">
        <v>239</v>
      </c>
      <c r="T411" t="s">
        <v>239</v>
      </c>
      <c r="U411" t="s">
        <v>185</v>
      </c>
      <c r="V411" t="s">
        <v>186</v>
      </c>
    </row>
    <row r="412" spans="2:22">
      <c r="B412">
        <v>411</v>
      </c>
      <c r="C412" t="s">
        <v>239</v>
      </c>
      <c r="D412" s="105">
        <v>52852.06</v>
      </c>
      <c r="E412" s="105">
        <v>70</v>
      </c>
      <c r="F412" s="105">
        <v>1</v>
      </c>
      <c r="G412" s="105">
        <v>9</v>
      </c>
      <c r="H412" s="105">
        <v>1</v>
      </c>
      <c r="I412" s="105">
        <v>1</v>
      </c>
      <c r="J412" s="105">
        <v>1</v>
      </c>
      <c r="M412" t="s">
        <v>239</v>
      </c>
      <c r="N412" t="s">
        <v>239</v>
      </c>
      <c r="O412" t="s">
        <v>239</v>
      </c>
      <c r="P412">
        <v>124</v>
      </c>
      <c r="Q412" t="s">
        <v>239</v>
      </c>
      <c r="R412" t="s">
        <v>239</v>
      </c>
      <c r="S412" t="s">
        <v>239</v>
      </c>
      <c r="T412" t="s">
        <v>239</v>
      </c>
      <c r="U412" t="s">
        <v>185</v>
      </c>
      <c r="V412" t="s">
        <v>186</v>
      </c>
    </row>
    <row r="413" spans="2:22">
      <c r="B413">
        <v>412</v>
      </c>
      <c r="C413" t="s">
        <v>239</v>
      </c>
      <c r="D413" s="105">
        <v>2089.1999999999998</v>
      </c>
      <c r="E413" s="105">
        <v>30100</v>
      </c>
      <c r="F413" s="105">
        <v>1</v>
      </c>
      <c r="G413" s="105">
        <v>9</v>
      </c>
      <c r="H413" s="105">
        <v>1</v>
      </c>
      <c r="I413" s="105">
        <v>1</v>
      </c>
      <c r="J413" s="105">
        <v>1</v>
      </c>
      <c r="M413" t="s">
        <v>239</v>
      </c>
      <c r="N413" t="s">
        <v>239</v>
      </c>
      <c r="O413" t="s">
        <v>239</v>
      </c>
      <c r="P413">
        <v>124</v>
      </c>
      <c r="Q413" t="s">
        <v>239</v>
      </c>
      <c r="R413" t="s">
        <v>239</v>
      </c>
      <c r="S413" t="s">
        <v>239</v>
      </c>
      <c r="T413" t="s">
        <v>239</v>
      </c>
      <c r="U413" t="s">
        <v>185</v>
      </c>
      <c r="V413" t="s">
        <v>186</v>
      </c>
    </row>
    <row r="414" spans="2:22">
      <c r="B414">
        <v>413</v>
      </c>
      <c r="C414" t="s">
        <v>239</v>
      </c>
      <c r="D414" s="105">
        <v>2230.89</v>
      </c>
      <c r="E414" s="105">
        <v>19900</v>
      </c>
      <c r="F414" s="105">
        <v>1</v>
      </c>
      <c r="G414" s="105">
        <v>9</v>
      </c>
      <c r="H414" s="105">
        <v>1</v>
      </c>
      <c r="I414" s="105">
        <v>1</v>
      </c>
      <c r="J414" s="105">
        <v>1</v>
      </c>
      <c r="M414" t="s">
        <v>239</v>
      </c>
      <c r="N414" t="s">
        <v>239</v>
      </c>
      <c r="O414" t="s">
        <v>239</v>
      </c>
      <c r="P414">
        <v>124</v>
      </c>
      <c r="Q414" t="s">
        <v>239</v>
      </c>
      <c r="R414" t="s">
        <v>239</v>
      </c>
      <c r="S414" t="s">
        <v>239</v>
      </c>
      <c r="T414" t="s">
        <v>239</v>
      </c>
      <c r="U414" t="s">
        <v>185</v>
      </c>
      <c r="V414" t="s">
        <v>186</v>
      </c>
    </row>
    <row r="415" spans="2:22">
      <c r="B415">
        <v>414</v>
      </c>
      <c r="C415" t="s">
        <v>239</v>
      </c>
      <c r="D415" s="105">
        <v>953.51</v>
      </c>
      <c r="E415" s="105">
        <v>42100</v>
      </c>
      <c r="F415" s="105">
        <v>1</v>
      </c>
      <c r="G415" s="105">
        <v>9</v>
      </c>
      <c r="H415" s="105">
        <v>1</v>
      </c>
      <c r="I415" s="105">
        <v>1</v>
      </c>
      <c r="J415" s="105">
        <v>1</v>
      </c>
      <c r="M415" t="s">
        <v>239</v>
      </c>
      <c r="N415" t="s">
        <v>239</v>
      </c>
      <c r="O415" t="s">
        <v>239</v>
      </c>
      <c r="P415">
        <v>124</v>
      </c>
      <c r="Q415" t="s">
        <v>239</v>
      </c>
      <c r="R415" t="s">
        <v>239</v>
      </c>
      <c r="S415" t="s">
        <v>239</v>
      </c>
      <c r="T415" t="s">
        <v>239</v>
      </c>
      <c r="U415" t="s">
        <v>185</v>
      </c>
      <c r="V415" t="s">
        <v>186</v>
      </c>
    </row>
    <row r="416" spans="2:22">
      <c r="B416">
        <v>415</v>
      </c>
      <c r="C416" t="s">
        <v>239</v>
      </c>
      <c r="D416" s="105">
        <v>943.1</v>
      </c>
      <c r="E416" s="105">
        <v>7900</v>
      </c>
      <c r="F416" s="105">
        <v>1</v>
      </c>
      <c r="G416" s="105">
        <v>9</v>
      </c>
      <c r="H416" s="105">
        <v>1</v>
      </c>
      <c r="I416" s="105">
        <v>1</v>
      </c>
      <c r="J416" s="105">
        <v>1</v>
      </c>
      <c r="M416" t="s">
        <v>239</v>
      </c>
      <c r="N416" t="s">
        <v>239</v>
      </c>
      <c r="O416" t="s">
        <v>239</v>
      </c>
      <c r="P416">
        <v>124</v>
      </c>
      <c r="Q416" t="s">
        <v>239</v>
      </c>
      <c r="R416" t="s">
        <v>239</v>
      </c>
      <c r="S416" t="s">
        <v>239</v>
      </c>
      <c r="T416" t="s">
        <v>239</v>
      </c>
      <c r="U416" t="s">
        <v>185</v>
      </c>
      <c r="V416" t="s">
        <v>186</v>
      </c>
    </row>
    <row r="417" spans="2:22">
      <c r="B417">
        <v>416</v>
      </c>
      <c r="C417" t="s">
        <v>239</v>
      </c>
      <c r="D417" s="105">
        <v>4298</v>
      </c>
      <c r="E417" s="105">
        <v>5000</v>
      </c>
      <c r="F417" s="105">
        <v>1</v>
      </c>
      <c r="G417" s="105">
        <v>9</v>
      </c>
      <c r="H417" s="105">
        <v>1</v>
      </c>
      <c r="I417" s="105">
        <v>1</v>
      </c>
      <c r="J417" s="105">
        <v>1</v>
      </c>
      <c r="M417" t="s">
        <v>239</v>
      </c>
      <c r="N417" t="s">
        <v>239</v>
      </c>
      <c r="O417" t="s">
        <v>239</v>
      </c>
      <c r="P417">
        <v>125</v>
      </c>
      <c r="Q417" t="s">
        <v>239</v>
      </c>
      <c r="R417" t="s">
        <v>239</v>
      </c>
      <c r="S417" t="s">
        <v>239</v>
      </c>
      <c r="T417" t="s">
        <v>239</v>
      </c>
      <c r="U417" t="s">
        <v>165</v>
      </c>
      <c r="V417" t="s">
        <v>166</v>
      </c>
    </row>
    <row r="418" spans="2:22">
      <c r="B418">
        <v>417</v>
      </c>
      <c r="C418" t="s">
        <v>239</v>
      </c>
      <c r="D418" s="105">
        <v>1900</v>
      </c>
      <c r="E418" s="105">
        <v>90000</v>
      </c>
      <c r="F418" s="105">
        <v>1</v>
      </c>
      <c r="G418" s="105">
        <v>9</v>
      </c>
      <c r="H418" s="105">
        <v>1</v>
      </c>
      <c r="I418" s="105">
        <v>1</v>
      </c>
      <c r="J418" s="105">
        <v>1</v>
      </c>
      <c r="M418" t="s">
        <v>239</v>
      </c>
      <c r="N418" t="s">
        <v>239</v>
      </c>
      <c r="O418" t="s">
        <v>239</v>
      </c>
      <c r="P418">
        <v>125</v>
      </c>
      <c r="Q418" t="s">
        <v>239</v>
      </c>
      <c r="R418" t="s">
        <v>239</v>
      </c>
      <c r="S418" t="s">
        <v>239</v>
      </c>
      <c r="T418" t="s">
        <v>239</v>
      </c>
      <c r="U418" t="s">
        <v>165</v>
      </c>
      <c r="V418" t="s">
        <v>166</v>
      </c>
    </row>
    <row r="419" spans="2:22">
      <c r="B419">
        <v>418</v>
      </c>
      <c r="C419" t="s">
        <v>239</v>
      </c>
      <c r="D419" s="105">
        <v>1096</v>
      </c>
      <c r="E419" s="105">
        <v>64800</v>
      </c>
      <c r="F419" s="105">
        <v>1</v>
      </c>
      <c r="G419" s="105">
        <v>9</v>
      </c>
      <c r="H419" s="105">
        <v>1</v>
      </c>
      <c r="I419" s="105">
        <v>1</v>
      </c>
      <c r="J419" s="105">
        <v>1</v>
      </c>
      <c r="M419" t="s">
        <v>239</v>
      </c>
      <c r="N419" t="s">
        <v>239</v>
      </c>
      <c r="O419" t="s">
        <v>239</v>
      </c>
      <c r="P419">
        <v>125</v>
      </c>
      <c r="Q419" t="s">
        <v>239</v>
      </c>
      <c r="R419" t="s">
        <v>239</v>
      </c>
      <c r="S419" t="s">
        <v>239</v>
      </c>
      <c r="T419" t="s">
        <v>239</v>
      </c>
      <c r="U419" t="s">
        <v>165</v>
      </c>
      <c r="V419" t="s">
        <v>166</v>
      </c>
    </row>
    <row r="420" spans="2:22">
      <c r="B420">
        <v>419</v>
      </c>
      <c r="C420" t="s">
        <v>239</v>
      </c>
      <c r="D420" s="105">
        <v>38.997</v>
      </c>
      <c r="E420" s="105">
        <v>72000</v>
      </c>
      <c r="F420" s="105">
        <v>1</v>
      </c>
      <c r="G420" s="105">
        <v>9</v>
      </c>
      <c r="H420" s="105">
        <v>1</v>
      </c>
      <c r="I420" s="105">
        <v>1</v>
      </c>
      <c r="J420" s="105">
        <v>1</v>
      </c>
      <c r="M420" t="s">
        <v>239</v>
      </c>
      <c r="N420" t="s">
        <v>239</v>
      </c>
      <c r="O420" t="s">
        <v>239</v>
      </c>
      <c r="P420">
        <v>125</v>
      </c>
      <c r="Q420" t="s">
        <v>239</v>
      </c>
      <c r="R420" t="s">
        <v>239</v>
      </c>
      <c r="S420" t="s">
        <v>239</v>
      </c>
      <c r="T420" t="s">
        <v>239</v>
      </c>
      <c r="U420" t="s">
        <v>165</v>
      </c>
      <c r="V420" t="s">
        <v>166</v>
      </c>
    </row>
    <row r="421" spans="2:22">
      <c r="B421">
        <v>420</v>
      </c>
      <c r="C421" t="s">
        <v>239</v>
      </c>
      <c r="D421" s="105">
        <v>52852.06</v>
      </c>
      <c r="E421" s="105">
        <v>7000</v>
      </c>
      <c r="F421" s="105">
        <v>1</v>
      </c>
      <c r="G421" s="105">
        <v>9</v>
      </c>
      <c r="H421" s="105">
        <v>1</v>
      </c>
      <c r="I421" s="105">
        <v>1</v>
      </c>
      <c r="J421" s="105">
        <v>1</v>
      </c>
      <c r="M421" t="s">
        <v>239</v>
      </c>
      <c r="N421" t="s">
        <v>239</v>
      </c>
      <c r="O421" t="s">
        <v>239</v>
      </c>
      <c r="P421">
        <v>125</v>
      </c>
      <c r="Q421" t="s">
        <v>239</v>
      </c>
      <c r="R421" t="s">
        <v>239</v>
      </c>
      <c r="S421" t="s">
        <v>239</v>
      </c>
      <c r="T421" t="s">
        <v>239</v>
      </c>
      <c r="U421" t="s">
        <v>165</v>
      </c>
      <c r="V421" t="s">
        <v>186</v>
      </c>
    </row>
    <row r="422" spans="2:22">
      <c r="B422">
        <v>421</v>
      </c>
      <c r="C422" t="s">
        <v>239</v>
      </c>
      <c r="D422" s="105">
        <v>4942.82</v>
      </c>
      <c r="E422" s="105">
        <v>11700</v>
      </c>
      <c r="F422" s="105">
        <v>1</v>
      </c>
      <c r="G422" s="105">
        <v>9</v>
      </c>
      <c r="H422" s="105">
        <v>1</v>
      </c>
      <c r="I422" s="105">
        <v>1</v>
      </c>
      <c r="J422" s="105">
        <v>1</v>
      </c>
      <c r="M422" t="s">
        <v>239</v>
      </c>
      <c r="N422" t="s">
        <v>239</v>
      </c>
      <c r="O422" t="s">
        <v>239</v>
      </c>
      <c r="P422">
        <v>125</v>
      </c>
      <c r="Q422" t="s">
        <v>239</v>
      </c>
      <c r="R422" t="s">
        <v>239</v>
      </c>
      <c r="S422" t="s">
        <v>239</v>
      </c>
      <c r="T422" t="s">
        <v>239</v>
      </c>
      <c r="U422" t="s">
        <v>165</v>
      </c>
      <c r="V422" t="s">
        <v>186</v>
      </c>
    </row>
    <row r="423" spans="2:22">
      <c r="B423">
        <v>422</v>
      </c>
      <c r="C423" t="s">
        <v>239</v>
      </c>
      <c r="D423" s="105">
        <v>5000.7</v>
      </c>
      <c r="E423" s="105">
        <v>30300</v>
      </c>
      <c r="F423" s="105">
        <v>1</v>
      </c>
      <c r="G423" s="105">
        <v>9</v>
      </c>
      <c r="H423" s="105">
        <v>1</v>
      </c>
      <c r="I423" s="105">
        <v>1</v>
      </c>
      <c r="J423" s="105">
        <v>1</v>
      </c>
      <c r="M423" t="s">
        <v>239</v>
      </c>
      <c r="N423" t="s">
        <v>239</v>
      </c>
      <c r="O423" t="s">
        <v>239</v>
      </c>
      <c r="P423">
        <v>125</v>
      </c>
      <c r="Q423" t="s">
        <v>239</v>
      </c>
      <c r="R423" t="s">
        <v>239</v>
      </c>
      <c r="S423" t="s">
        <v>239</v>
      </c>
      <c r="T423" t="s">
        <v>239</v>
      </c>
      <c r="U423" t="s">
        <v>165</v>
      </c>
      <c r="V423" t="s">
        <v>186</v>
      </c>
    </row>
    <row r="424" spans="2:22">
      <c r="B424">
        <v>423</v>
      </c>
      <c r="C424" t="s">
        <v>239</v>
      </c>
      <c r="D424" s="105">
        <v>30450</v>
      </c>
      <c r="E424" s="105">
        <v>1000</v>
      </c>
      <c r="F424" s="105">
        <v>1</v>
      </c>
      <c r="G424" s="105">
        <v>9</v>
      </c>
      <c r="H424" s="105">
        <v>1</v>
      </c>
      <c r="I424" s="105">
        <v>1</v>
      </c>
      <c r="J424" s="105">
        <v>1</v>
      </c>
      <c r="M424" t="s">
        <v>239</v>
      </c>
      <c r="N424" t="s">
        <v>239</v>
      </c>
      <c r="O424" t="s">
        <v>239</v>
      </c>
      <c r="P424">
        <v>125</v>
      </c>
      <c r="Q424" t="s">
        <v>239</v>
      </c>
      <c r="R424" t="s">
        <v>239</v>
      </c>
      <c r="S424" t="s">
        <v>239</v>
      </c>
      <c r="T424" t="s">
        <v>239</v>
      </c>
      <c r="U424" t="s">
        <v>165</v>
      </c>
      <c r="V424" t="s">
        <v>186</v>
      </c>
    </row>
    <row r="425" spans="2:22">
      <c r="B425">
        <v>424</v>
      </c>
      <c r="C425" t="s">
        <v>239</v>
      </c>
      <c r="D425" s="105">
        <v>2230.89</v>
      </c>
      <c r="E425" s="105">
        <v>48000</v>
      </c>
      <c r="F425" s="105">
        <v>1</v>
      </c>
      <c r="G425" s="105">
        <v>9</v>
      </c>
      <c r="H425" s="105">
        <v>1</v>
      </c>
      <c r="I425" s="105">
        <v>1</v>
      </c>
      <c r="J425" s="105">
        <v>1</v>
      </c>
      <c r="M425" t="s">
        <v>239</v>
      </c>
      <c r="N425" t="s">
        <v>239</v>
      </c>
      <c r="O425" t="s">
        <v>239</v>
      </c>
      <c r="P425">
        <v>125</v>
      </c>
      <c r="Q425" t="s">
        <v>239</v>
      </c>
      <c r="R425" t="s">
        <v>239</v>
      </c>
      <c r="S425" t="s">
        <v>239</v>
      </c>
      <c r="T425" t="s">
        <v>239</v>
      </c>
      <c r="U425" t="s">
        <v>165</v>
      </c>
      <c r="V425" t="s">
        <v>186</v>
      </c>
    </row>
    <row r="426" spans="2:22">
      <c r="B426">
        <v>425</v>
      </c>
      <c r="C426" t="s">
        <v>239</v>
      </c>
      <c r="D426" s="105">
        <v>943.1</v>
      </c>
      <c r="E426" s="105">
        <v>65000</v>
      </c>
      <c r="F426" s="105">
        <v>1</v>
      </c>
      <c r="G426" s="105">
        <v>9</v>
      </c>
      <c r="H426" s="105">
        <v>1</v>
      </c>
      <c r="I426" s="105">
        <v>1</v>
      </c>
      <c r="J426" s="105">
        <v>1</v>
      </c>
      <c r="M426" t="s">
        <v>239</v>
      </c>
      <c r="N426" t="s">
        <v>239</v>
      </c>
      <c r="O426" t="s">
        <v>239</v>
      </c>
      <c r="P426">
        <v>125</v>
      </c>
      <c r="Q426" t="s">
        <v>239</v>
      </c>
      <c r="R426" t="s">
        <v>239</v>
      </c>
      <c r="S426" t="s">
        <v>239</v>
      </c>
      <c r="T426" t="s">
        <v>239</v>
      </c>
      <c r="U426" t="s">
        <v>165</v>
      </c>
      <c r="V426" t="s">
        <v>186</v>
      </c>
    </row>
    <row r="427" spans="2:22">
      <c r="B427">
        <v>426</v>
      </c>
      <c r="C427" t="s">
        <v>239</v>
      </c>
      <c r="D427" s="105">
        <v>27195</v>
      </c>
      <c r="E427" s="105">
        <v>100</v>
      </c>
      <c r="F427" s="105">
        <v>1</v>
      </c>
      <c r="G427" s="105">
        <v>9</v>
      </c>
      <c r="H427" s="105">
        <v>1</v>
      </c>
      <c r="I427" s="105">
        <v>1</v>
      </c>
      <c r="J427" s="105">
        <v>1</v>
      </c>
      <c r="M427" t="s">
        <v>239</v>
      </c>
      <c r="N427" t="s">
        <v>239</v>
      </c>
      <c r="O427" t="s">
        <v>239</v>
      </c>
      <c r="P427">
        <v>125</v>
      </c>
      <c r="Q427" t="s">
        <v>239</v>
      </c>
      <c r="R427" t="s">
        <v>239</v>
      </c>
      <c r="S427" t="s">
        <v>239</v>
      </c>
      <c r="T427" t="s">
        <v>239</v>
      </c>
      <c r="U427" t="s">
        <v>165</v>
      </c>
      <c r="V427" t="s">
        <v>186</v>
      </c>
    </row>
    <row r="428" spans="2:22">
      <c r="B428">
        <v>427</v>
      </c>
      <c r="C428" t="s">
        <v>239</v>
      </c>
      <c r="D428" s="105">
        <v>52852.06</v>
      </c>
      <c r="E428" s="105">
        <v>1400</v>
      </c>
      <c r="F428" s="105">
        <v>1</v>
      </c>
      <c r="G428" s="105">
        <v>9</v>
      </c>
      <c r="H428" s="105">
        <v>1</v>
      </c>
      <c r="I428" s="105">
        <v>1</v>
      </c>
      <c r="J428" s="105">
        <v>1</v>
      </c>
      <c r="M428" t="s">
        <v>239</v>
      </c>
      <c r="N428" t="s">
        <v>239</v>
      </c>
      <c r="O428" t="s">
        <v>239</v>
      </c>
      <c r="P428">
        <v>126</v>
      </c>
      <c r="Q428" t="s">
        <v>239</v>
      </c>
      <c r="R428" t="s">
        <v>239</v>
      </c>
      <c r="S428" t="s">
        <v>239</v>
      </c>
      <c r="T428" t="s">
        <v>239</v>
      </c>
      <c r="U428" t="s">
        <v>167</v>
      </c>
      <c r="V428" t="s">
        <v>186</v>
      </c>
    </row>
    <row r="429" spans="2:22">
      <c r="B429">
        <v>428</v>
      </c>
      <c r="C429" t="s">
        <v>239</v>
      </c>
      <c r="D429" s="105">
        <v>5000.7</v>
      </c>
      <c r="E429" s="105">
        <v>4200</v>
      </c>
      <c r="F429" s="105">
        <v>1</v>
      </c>
      <c r="G429" s="105">
        <v>9</v>
      </c>
      <c r="H429" s="105">
        <v>1</v>
      </c>
      <c r="I429" s="105">
        <v>1</v>
      </c>
      <c r="J429" s="105">
        <v>1</v>
      </c>
      <c r="M429" t="s">
        <v>239</v>
      </c>
      <c r="N429" t="s">
        <v>239</v>
      </c>
      <c r="O429" t="s">
        <v>239</v>
      </c>
      <c r="P429">
        <v>126</v>
      </c>
      <c r="Q429" t="s">
        <v>239</v>
      </c>
      <c r="R429" t="s">
        <v>239</v>
      </c>
      <c r="S429" t="s">
        <v>239</v>
      </c>
      <c r="T429" t="s">
        <v>239</v>
      </c>
      <c r="U429" t="s">
        <v>167</v>
      </c>
      <c r="V429" t="s">
        <v>186</v>
      </c>
    </row>
    <row r="430" spans="2:22">
      <c r="B430">
        <v>429</v>
      </c>
      <c r="C430" t="s">
        <v>239</v>
      </c>
      <c r="D430" s="105">
        <v>2230.89</v>
      </c>
      <c r="E430" s="105">
        <v>4400</v>
      </c>
      <c r="F430" s="105">
        <v>1</v>
      </c>
      <c r="G430" s="105">
        <v>9</v>
      </c>
      <c r="H430" s="105">
        <v>1</v>
      </c>
      <c r="I430" s="105">
        <v>1</v>
      </c>
      <c r="J430" s="105">
        <v>1</v>
      </c>
      <c r="M430" t="s">
        <v>239</v>
      </c>
      <c r="N430" t="s">
        <v>239</v>
      </c>
      <c r="O430" t="s">
        <v>239</v>
      </c>
      <c r="P430">
        <v>126</v>
      </c>
      <c r="Q430" t="s">
        <v>239</v>
      </c>
      <c r="R430" t="s">
        <v>239</v>
      </c>
      <c r="S430" t="s">
        <v>239</v>
      </c>
      <c r="T430" t="s">
        <v>239</v>
      </c>
      <c r="U430" t="s">
        <v>167</v>
      </c>
      <c r="V430" t="s">
        <v>186</v>
      </c>
    </row>
    <row r="431" spans="2:22">
      <c r="B431">
        <v>430</v>
      </c>
      <c r="C431" t="s">
        <v>239</v>
      </c>
      <c r="D431" s="105">
        <v>943.1</v>
      </c>
      <c r="E431" s="105">
        <v>12700</v>
      </c>
      <c r="F431" s="105">
        <v>1</v>
      </c>
      <c r="G431" s="105">
        <v>9</v>
      </c>
      <c r="H431" s="105">
        <v>1</v>
      </c>
      <c r="I431" s="105">
        <v>1</v>
      </c>
      <c r="J431" s="105">
        <v>1</v>
      </c>
      <c r="M431" t="s">
        <v>239</v>
      </c>
      <c r="N431" t="s">
        <v>239</v>
      </c>
      <c r="O431" t="s">
        <v>239</v>
      </c>
      <c r="P431">
        <v>126</v>
      </c>
      <c r="Q431" t="s">
        <v>239</v>
      </c>
      <c r="R431" t="s">
        <v>239</v>
      </c>
      <c r="S431" t="s">
        <v>239</v>
      </c>
      <c r="T431" t="s">
        <v>239</v>
      </c>
      <c r="U431" t="s">
        <v>167</v>
      </c>
      <c r="V431" t="s">
        <v>186</v>
      </c>
    </row>
    <row r="432" spans="2:22">
      <c r="B432">
        <v>431</v>
      </c>
      <c r="C432" t="s">
        <v>239</v>
      </c>
      <c r="D432" s="105">
        <v>1525.3</v>
      </c>
      <c r="E432" s="105">
        <v>10752</v>
      </c>
      <c r="F432" s="105">
        <v>1</v>
      </c>
      <c r="G432" s="105">
        <v>9</v>
      </c>
      <c r="H432" s="105">
        <v>1</v>
      </c>
      <c r="I432" s="105">
        <v>1</v>
      </c>
      <c r="J432" s="105">
        <v>1</v>
      </c>
      <c r="M432" t="s">
        <v>239</v>
      </c>
      <c r="N432" t="s">
        <v>239</v>
      </c>
      <c r="O432" t="s">
        <v>239</v>
      </c>
      <c r="P432">
        <v>126</v>
      </c>
      <c r="Q432" t="s">
        <v>239</v>
      </c>
      <c r="R432" t="s">
        <v>239</v>
      </c>
      <c r="S432" t="s">
        <v>239</v>
      </c>
      <c r="T432" t="s">
        <v>239</v>
      </c>
      <c r="U432" t="s">
        <v>167</v>
      </c>
      <c r="V432" t="s">
        <v>186</v>
      </c>
    </row>
    <row r="433" spans="2:22">
      <c r="B433">
        <v>432</v>
      </c>
      <c r="C433" t="s">
        <v>239</v>
      </c>
      <c r="D433" s="105">
        <v>5000.7</v>
      </c>
      <c r="E433" s="105">
        <v>1500</v>
      </c>
      <c r="F433" s="105">
        <v>1</v>
      </c>
      <c r="G433" s="105">
        <v>9</v>
      </c>
      <c r="H433" s="105">
        <v>1</v>
      </c>
      <c r="I433" s="105">
        <v>1</v>
      </c>
      <c r="J433" s="105">
        <v>1</v>
      </c>
      <c r="M433" t="s">
        <v>239</v>
      </c>
      <c r="N433" t="s">
        <v>239</v>
      </c>
      <c r="O433" t="s">
        <v>239</v>
      </c>
      <c r="P433">
        <v>127</v>
      </c>
      <c r="Q433" t="s">
        <v>239</v>
      </c>
      <c r="R433" t="s">
        <v>239</v>
      </c>
      <c r="S433" t="s">
        <v>239</v>
      </c>
      <c r="T433" t="s">
        <v>239</v>
      </c>
      <c r="U433" t="s">
        <v>160</v>
      </c>
      <c r="V433" t="s">
        <v>186</v>
      </c>
    </row>
    <row r="434" spans="2:22">
      <c r="B434">
        <v>433</v>
      </c>
      <c r="C434" t="s">
        <v>239</v>
      </c>
      <c r="D434" s="105">
        <v>30450</v>
      </c>
      <c r="E434" s="105">
        <v>525</v>
      </c>
      <c r="F434" s="105">
        <v>1</v>
      </c>
      <c r="G434" s="105">
        <v>9</v>
      </c>
      <c r="H434" s="105">
        <v>1</v>
      </c>
      <c r="I434" s="105">
        <v>1</v>
      </c>
      <c r="J434" s="105">
        <v>1</v>
      </c>
      <c r="M434" t="s">
        <v>239</v>
      </c>
      <c r="N434" t="s">
        <v>239</v>
      </c>
      <c r="O434" t="s">
        <v>239</v>
      </c>
      <c r="P434">
        <v>127</v>
      </c>
      <c r="Q434" t="s">
        <v>239</v>
      </c>
      <c r="R434" t="s">
        <v>239</v>
      </c>
      <c r="S434" t="s">
        <v>239</v>
      </c>
      <c r="T434" t="s">
        <v>239</v>
      </c>
      <c r="U434" t="s">
        <v>160</v>
      </c>
      <c r="V434" t="s">
        <v>186</v>
      </c>
    </row>
    <row r="435" spans="2:22">
      <c r="B435">
        <v>434</v>
      </c>
      <c r="C435" t="s">
        <v>239</v>
      </c>
      <c r="D435" s="105">
        <v>943.1</v>
      </c>
      <c r="E435" s="105">
        <v>7200</v>
      </c>
      <c r="F435" s="105">
        <v>1</v>
      </c>
      <c r="G435" s="105">
        <v>9</v>
      </c>
      <c r="H435" s="105">
        <v>1</v>
      </c>
      <c r="I435" s="105">
        <v>1</v>
      </c>
      <c r="J435" s="105">
        <v>1</v>
      </c>
      <c r="M435" t="s">
        <v>239</v>
      </c>
      <c r="N435" t="s">
        <v>239</v>
      </c>
      <c r="O435" t="s">
        <v>239</v>
      </c>
      <c r="P435">
        <v>127</v>
      </c>
      <c r="Q435" t="s">
        <v>239</v>
      </c>
      <c r="R435" t="s">
        <v>239</v>
      </c>
      <c r="S435" t="s">
        <v>239</v>
      </c>
      <c r="T435" t="s">
        <v>239</v>
      </c>
      <c r="U435" t="s">
        <v>160</v>
      </c>
      <c r="V435" t="s">
        <v>186</v>
      </c>
    </row>
    <row r="436" spans="2:22">
      <c r="B436">
        <v>435</v>
      </c>
      <c r="C436" t="s">
        <v>239</v>
      </c>
      <c r="D436" s="105">
        <v>124783.2</v>
      </c>
      <c r="E436" s="105">
        <v>940</v>
      </c>
      <c r="F436" s="105">
        <v>1</v>
      </c>
      <c r="G436" s="105">
        <v>9</v>
      </c>
      <c r="H436" s="105">
        <v>1</v>
      </c>
      <c r="I436" s="105">
        <v>1</v>
      </c>
      <c r="J436" s="105">
        <v>1</v>
      </c>
      <c r="M436" t="s">
        <v>239</v>
      </c>
      <c r="N436" t="s">
        <v>239</v>
      </c>
      <c r="O436" t="s">
        <v>239</v>
      </c>
      <c r="P436">
        <v>127</v>
      </c>
      <c r="Q436" t="s">
        <v>239</v>
      </c>
      <c r="R436" t="s">
        <v>239</v>
      </c>
      <c r="S436" t="s">
        <v>239</v>
      </c>
      <c r="T436" t="s">
        <v>239</v>
      </c>
      <c r="U436" t="s">
        <v>160</v>
      </c>
      <c r="V436" t="s">
        <v>186</v>
      </c>
    </row>
    <row r="437" spans="2:22">
      <c r="B437">
        <v>436</v>
      </c>
      <c r="C437" t="s">
        <v>239</v>
      </c>
      <c r="D437" s="105">
        <v>11421.3</v>
      </c>
      <c r="E437" s="105">
        <v>120</v>
      </c>
      <c r="F437" s="105">
        <v>1</v>
      </c>
      <c r="G437" s="105">
        <v>9</v>
      </c>
      <c r="H437" s="105">
        <v>1</v>
      </c>
      <c r="I437" s="105">
        <v>1</v>
      </c>
      <c r="J437" s="105">
        <v>1</v>
      </c>
      <c r="M437" t="s">
        <v>239</v>
      </c>
      <c r="N437" t="s">
        <v>239</v>
      </c>
      <c r="O437" t="s">
        <v>239</v>
      </c>
      <c r="P437">
        <v>127</v>
      </c>
      <c r="Q437" t="s">
        <v>239</v>
      </c>
      <c r="R437" t="s">
        <v>239</v>
      </c>
      <c r="S437" t="s">
        <v>239</v>
      </c>
      <c r="T437" t="s">
        <v>239</v>
      </c>
      <c r="U437" t="s">
        <v>160</v>
      </c>
      <c r="V437" t="s">
        <v>186</v>
      </c>
    </row>
    <row r="438" spans="2:22">
      <c r="B438">
        <v>437</v>
      </c>
      <c r="C438" t="s">
        <v>239</v>
      </c>
      <c r="D438" s="105">
        <v>3253.8</v>
      </c>
      <c r="E438" s="105">
        <v>1008</v>
      </c>
      <c r="F438" s="105">
        <v>1</v>
      </c>
      <c r="G438" s="105">
        <v>9</v>
      </c>
      <c r="H438" s="105">
        <v>1</v>
      </c>
      <c r="I438" s="105">
        <v>1</v>
      </c>
      <c r="J438" s="105">
        <v>1</v>
      </c>
      <c r="M438" t="s">
        <v>239</v>
      </c>
      <c r="N438" t="s">
        <v>239</v>
      </c>
      <c r="O438" t="s">
        <v>239</v>
      </c>
      <c r="P438">
        <v>127</v>
      </c>
      <c r="Q438" t="s">
        <v>239</v>
      </c>
      <c r="R438" t="s">
        <v>239</v>
      </c>
      <c r="S438" t="s">
        <v>239</v>
      </c>
      <c r="T438" t="s">
        <v>239</v>
      </c>
      <c r="U438" t="s">
        <v>160</v>
      </c>
      <c r="V438" t="s">
        <v>186</v>
      </c>
    </row>
    <row r="439" spans="2:22">
      <c r="B439">
        <v>438</v>
      </c>
      <c r="C439" t="s">
        <v>239</v>
      </c>
      <c r="D439" s="105">
        <v>52852.06</v>
      </c>
      <c r="E439" s="105">
        <v>2200</v>
      </c>
      <c r="F439" s="105">
        <v>1</v>
      </c>
      <c r="G439" s="105">
        <v>9</v>
      </c>
      <c r="H439" s="105">
        <v>1</v>
      </c>
      <c r="I439" s="105">
        <v>1</v>
      </c>
      <c r="J439" s="105">
        <v>1</v>
      </c>
      <c r="M439" t="s">
        <v>239</v>
      </c>
      <c r="N439" t="s">
        <v>239</v>
      </c>
      <c r="O439" t="s">
        <v>239</v>
      </c>
      <c r="P439">
        <v>128</v>
      </c>
      <c r="Q439" t="s">
        <v>239</v>
      </c>
      <c r="R439" t="s">
        <v>239</v>
      </c>
      <c r="S439" t="s">
        <v>239</v>
      </c>
      <c r="T439" t="s">
        <v>239</v>
      </c>
      <c r="U439" t="s">
        <v>164</v>
      </c>
      <c r="V439" t="s">
        <v>186</v>
      </c>
    </row>
    <row r="440" spans="2:22">
      <c r="B440">
        <v>439</v>
      </c>
      <c r="C440" t="s">
        <v>239</v>
      </c>
      <c r="D440" s="105">
        <v>5000.7</v>
      </c>
      <c r="E440" s="105">
        <v>13700</v>
      </c>
      <c r="F440" s="105">
        <v>1</v>
      </c>
      <c r="G440" s="105">
        <v>9</v>
      </c>
      <c r="H440" s="105">
        <v>1</v>
      </c>
      <c r="I440" s="105">
        <v>1</v>
      </c>
      <c r="J440" s="105">
        <v>1</v>
      </c>
      <c r="M440" t="s">
        <v>239</v>
      </c>
      <c r="N440" t="s">
        <v>239</v>
      </c>
      <c r="O440" t="s">
        <v>239</v>
      </c>
      <c r="P440">
        <v>128</v>
      </c>
      <c r="Q440" t="s">
        <v>239</v>
      </c>
      <c r="R440" t="s">
        <v>239</v>
      </c>
      <c r="S440" t="s">
        <v>239</v>
      </c>
      <c r="T440" t="s">
        <v>239</v>
      </c>
      <c r="U440" t="s">
        <v>164</v>
      </c>
      <c r="V440" t="s">
        <v>186</v>
      </c>
    </row>
    <row r="441" spans="2:22">
      <c r="B441">
        <v>440</v>
      </c>
      <c r="C441" t="s">
        <v>239</v>
      </c>
      <c r="D441" s="105">
        <v>2230.89</v>
      </c>
      <c r="E441" s="105">
        <v>16600</v>
      </c>
      <c r="F441" s="105">
        <v>1</v>
      </c>
      <c r="G441" s="105">
        <v>9</v>
      </c>
      <c r="H441" s="105">
        <v>1</v>
      </c>
      <c r="I441" s="105">
        <v>1</v>
      </c>
      <c r="J441" s="105">
        <v>1</v>
      </c>
      <c r="M441" t="s">
        <v>239</v>
      </c>
      <c r="N441" t="s">
        <v>239</v>
      </c>
      <c r="O441" t="s">
        <v>239</v>
      </c>
      <c r="P441">
        <v>128</v>
      </c>
      <c r="Q441" t="s">
        <v>239</v>
      </c>
      <c r="R441" t="s">
        <v>239</v>
      </c>
      <c r="S441" t="s">
        <v>239</v>
      </c>
      <c r="T441" t="s">
        <v>239</v>
      </c>
      <c r="U441" t="s">
        <v>164</v>
      </c>
      <c r="V441" t="s">
        <v>186</v>
      </c>
    </row>
    <row r="442" spans="2:22">
      <c r="B442">
        <v>441</v>
      </c>
      <c r="C442" t="s">
        <v>239</v>
      </c>
      <c r="D442" s="105">
        <v>943.1</v>
      </c>
      <c r="E442" s="105">
        <v>21300</v>
      </c>
      <c r="F442" s="105">
        <v>1</v>
      </c>
      <c r="G442" s="105">
        <v>9</v>
      </c>
      <c r="H442" s="105">
        <v>1</v>
      </c>
      <c r="I442" s="105">
        <v>1</v>
      </c>
      <c r="J442" s="105">
        <v>1</v>
      </c>
      <c r="M442" t="s">
        <v>239</v>
      </c>
      <c r="N442" t="s">
        <v>239</v>
      </c>
      <c r="O442" t="s">
        <v>239</v>
      </c>
      <c r="P442">
        <v>128</v>
      </c>
      <c r="Q442" t="s">
        <v>239</v>
      </c>
      <c r="R442" t="s">
        <v>239</v>
      </c>
      <c r="S442" t="s">
        <v>239</v>
      </c>
      <c r="T442" t="s">
        <v>239</v>
      </c>
      <c r="U442" t="s">
        <v>164</v>
      </c>
      <c r="V442" t="s">
        <v>186</v>
      </c>
    </row>
    <row r="443" spans="2:22">
      <c r="B443">
        <v>442</v>
      </c>
      <c r="C443" t="s">
        <v>239</v>
      </c>
      <c r="D443" s="105">
        <v>1525.3</v>
      </c>
      <c r="E443" s="105">
        <v>24864</v>
      </c>
      <c r="F443" s="105">
        <v>1</v>
      </c>
      <c r="G443" s="105">
        <v>9</v>
      </c>
      <c r="H443" s="105">
        <v>1</v>
      </c>
      <c r="I443" s="105">
        <v>1</v>
      </c>
      <c r="J443" s="105">
        <v>1</v>
      </c>
      <c r="M443" t="s">
        <v>239</v>
      </c>
      <c r="N443" t="s">
        <v>239</v>
      </c>
      <c r="O443" t="s">
        <v>239</v>
      </c>
      <c r="P443">
        <v>128</v>
      </c>
      <c r="Q443" t="s">
        <v>239</v>
      </c>
      <c r="R443" t="s">
        <v>239</v>
      </c>
      <c r="S443" t="s">
        <v>239</v>
      </c>
      <c r="T443" t="s">
        <v>239</v>
      </c>
      <c r="U443" t="s">
        <v>164</v>
      </c>
      <c r="V443" t="s">
        <v>186</v>
      </c>
    </row>
    <row r="444" spans="2:22">
      <c r="B444">
        <v>443</v>
      </c>
      <c r="C444" t="s">
        <v>239</v>
      </c>
      <c r="D444" s="105">
        <v>52852.06</v>
      </c>
      <c r="E444" s="105">
        <v>3000</v>
      </c>
      <c r="F444" s="105">
        <v>1</v>
      </c>
      <c r="G444" s="105">
        <v>9</v>
      </c>
      <c r="H444" s="105">
        <v>1</v>
      </c>
      <c r="I444" s="105">
        <v>1</v>
      </c>
      <c r="J444" s="105">
        <v>1</v>
      </c>
      <c r="M444" t="s">
        <v>239</v>
      </c>
      <c r="N444" t="s">
        <v>239</v>
      </c>
      <c r="O444" t="s">
        <v>239</v>
      </c>
      <c r="P444">
        <v>129</v>
      </c>
      <c r="Q444" t="s">
        <v>239</v>
      </c>
      <c r="R444" t="s">
        <v>239</v>
      </c>
      <c r="S444" t="s">
        <v>239</v>
      </c>
      <c r="T444" t="s">
        <v>239</v>
      </c>
      <c r="U444" t="s">
        <v>168</v>
      </c>
      <c r="V444" t="s">
        <v>186</v>
      </c>
    </row>
    <row r="445" spans="2:22">
      <c r="B445">
        <v>444</v>
      </c>
      <c r="C445" t="s">
        <v>239</v>
      </c>
      <c r="D445" s="105">
        <v>5000.7</v>
      </c>
      <c r="E445" s="105">
        <v>2400</v>
      </c>
      <c r="F445" s="105">
        <v>1</v>
      </c>
      <c r="G445" s="105">
        <v>9</v>
      </c>
      <c r="H445" s="105">
        <v>1</v>
      </c>
      <c r="I445" s="105">
        <v>1</v>
      </c>
      <c r="J445" s="105">
        <v>1</v>
      </c>
      <c r="M445" t="s">
        <v>239</v>
      </c>
      <c r="N445" t="s">
        <v>239</v>
      </c>
      <c r="O445" t="s">
        <v>239</v>
      </c>
      <c r="P445">
        <v>129</v>
      </c>
      <c r="Q445" t="s">
        <v>239</v>
      </c>
      <c r="R445" t="s">
        <v>239</v>
      </c>
      <c r="S445" t="s">
        <v>239</v>
      </c>
      <c r="T445" t="s">
        <v>239</v>
      </c>
      <c r="U445" t="s">
        <v>168</v>
      </c>
      <c r="V445" t="s">
        <v>186</v>
      </c>
    </row>
    <row r="446" spans="2:22">
      <c r="B446">
        <v>445</v>
      </c>
      <c r="C446" t="s">
        <v>239</v>
      </c>
      <c r="D446" s="105">
        <v>5000.7</v>
      </c>
      <c r="E446" s="105">
        <v>4000</v>
      </c>
      <c r="F446" s="105">
        <v>1</v>
      </c>
      <c r="G446" s="105">
        <v>9</v>
      </c>
      <c r="H446" s="105">
        <v>1</v>
      </c>
      <c r="I446" s="105">
        <v>1</v>
      </c>
      <c r="J446" s="105">
        <v>1</v>
      </c>
      <c r="M446" t="s">
        <v>239</v>
      </c>
      <c r="N446" t="s">
        <v>239</v>
      </c>
      <c r="O446" t="s">
        <v>239</v>
      </c>
      <c r="P446">
        <v>129</v>
      </c>
      <c r="Q446" t="s">
        <v>239</v>
      </c>
      <c r="R446" t="s">
        <v>239</v>
      </c>
      <c r="S446" t="s">
        <v>239</v>
      </c>
      <c r="T446" t="s">
        <v>239</v>
      </c>
      <c r="U446" t="s">
        <v>168</v>
      </c>
      <c r="V446" t="s">
        <v>186</v>
      </c>
    </row>
    <row r="447" spans="2:22">
      <c r="B447">
        <v>446</v>
      </c>
      <c r="C447" t="s">
        <v>239</v>
      </c>
      <c r="D447" s="105">
        <v>2230.89</v>
      </c>
      <c r="E447" s="105">
        <v>6800</v>
      </c>
      <c r="F447" s="105">
        <v>1</v>
      </c>
      <c r="G447" s="105">
        <v>9</v>
      </c>
      <c r="H447" s="105">
        <v>1</v>
      </c>
      <c r="I447" s="105">
        <v>1</v>
      </c>
      <c r="J447" s="105">
        <v>1</v>
      </c>
      <c r="M447" t="s">
        <v>239</v>
      </c>
      <c r="N447" t="s">
        <v>239</v>
      </c>
      <c r="O447" t="s">
        <v>239</v>
      </c>
      <c r="P447">
        <v>129</v>
      </c>
      <c r="Q447" t="s">
        <v>239</v>
      </c>
      <c r="R447" t="s">
        <v>239</v>
      </c>
      <c r="S447" t="s">
        <v>239</v>
      </c>
      <c r="T447" t="s">
        <v>239</v>
      </c>
      <c r="U447" t="s">
        <v>168</v>
      </c>
      <c r="V447" t="s">
        <v>186</v>
      </c>
    </row>
    <row r="448" spans="2:22">
      <c r="B448">
        <v>447</v>
      </c>
      <c r="C448" t="s">
        <v>239</v>
      </c>
      <c r="D448" s="105">
        <v>943.1</v>
      </c>
      <c r="E448" s="105">
        <v>11000</v>
      </c>
      <c r="F448" s="105">
        <v>1</v>
      </c>
      <c r="G448" s="105">
        <v>9</v>
      </c>
      <c r="H448" s="105">
        <v>1</v>
      </c>
      <c r="I448" s="105">
        <v>1</v>
      </c>
      <c r="J448" s="105">
        <v>1</v>
      </c>
      <c r="M448" t="s">
        <v>239</v>
      </c>
      <c r="N448" t="s">
        <v>239</v>
      </c>
      <c r="O448" t="s">
        <v>239</v>
      </c>
      <c r="P448">
        <v>129</v>
      </c>
      <c r="Q448" t="s">
        <v>239</v>
      </c>
      <c r="R448" t="s">
        <v>239</v>
      </c>
      <c r="S448" t="s">
        <v>239</v>
      </c>
      <c r="T448" t="s">
        <v>239</v>
      </c>
      <c r="U448" t="s">
        <v>168</v>
      </c>
      <c r="V448" t="s">
        <v>186</v>
      </c>
    </row>
    <row r="449" spans="2:22">
      <c r="B449">
        <v>448</v>
      </c>
      <c r="C449" t="s">
        <v>239</v>
      </c>
      <c r="D449" s="105">
        <v>1525.3</v>
      </c>
      <c r="E449" s="105">
        <v>10080</v>
      </c>
      <c r="F449" s="105">
        <v>1</v>
      </c>
      <c r="G449" s="105">
        <v>9</v>
      </c>
      <c r="H449" s="105">
        <v>1</v>
      </c>
      <c r="I449" s="105">
        <v>1</v>
      </c>
      <c r="J449" s="105">
        <v>1</v>
      </c>
      <c r="M449" t="s">
        <v>239</v>
      </c>
      <c r="N449" t="s">
        <v>239</v>
      </c>
      <c r="O449" t="s">
        <v>239</v>
      </c>
      <c r="P449">
        <v>129</v>
      </c>
      <c r="Q449" t="s">
        <v>239</v>
      </c>
      <c r="R449" t="s">
        <v>239</v>
      </c>
      <c r="S449" t="s">
        <v>239</v>
      </c>
      <c r="T449" t="s">
        <v>239</v>
      </c>
      <c r="U449" t="s">
        <v>168</v>
      </c>
      <c r="V449" t="s">
        <v>186</v>
      </c>
    </row>
    <row r="450" spans="2:22">
      <c r="B450">
        <v>449</v>
      </c>
      <c r="C450" t="s">
        <v>239</v>
      </c>
      <c r="D450" s="105">
        <v>52852.06</v>
      </c>
      <c r="E450" s="105">
        <v>4200</v>
      </c>
      <c r="F450" s="105">
        <v>1</v>
      </c>
      <c r="G450" s="105">
        <v>9</v>
      </c>
      <c r="H450" s="105">
        <v>1</v>
      </c>
      <c r="I450" s="105">
        <v>1</v>
      </c>
      <c r="J450" s="105">
        <v>1</v>
      </c>
      <c r="M450" t="s">
        <v>239</v>
      </c>
      <c r="N450" t="s">
        <v>239</v>
      </c>
      <c r="O450" t="s">
        <v>239</v>
      </c>
      <c r="P450">
        <v>130</v>
      </c>
      <c r="Q450" t="s">
        <v>239</v>
      </c>
      <c r="R450" t="s">
        <v>239</v>
      </c>
      <c r="S450" t="s">
        <v>239</v>
      </c>
      <c r="T450" t="s">
        <v>239</v>
      </c>
      <c r="U450" t="s">
        <v>169</v>
      </c>
      <c r="V450" t="s">
        <v>186</v>
      </c>
    </row>
    <row r="451" spans="2:22">
      <c r="B451">
        <v>450</v>
      </c>
      <c r="C451" t="s">
        <v>239</v>
      </c>
      <c r="D451" s="105">
        <v>5000.7</v>
      </c>
      <c r="E451" s="105">
        <v>22100</v>
      </c>
      <c r="F451" s="105">
        <v>1</v>
      </c>
      <c r="G451" s="105">
        <v>9</v>
      </c>
      <c r="H451" s="105">
        <v>1</v>
      </c>
      <c r="I451" s="105">
        <v>1</v>
      </c>
      <c r="J451" s="105">
        <v>1</v>
      </c>
      <c r="M451" t="s">
        <v>239</v>
      </c>
      <c r="N451" t="s">
        <v>239</v>
      </c>
      <c r="O451" t="s">
        <v>239</v>
      </c>
      <c r="P451">
        <v>130</v>
      </c>
      <c r="Q451" t="s">
        <v>239</v>
      </c>
      <c r="R451" t="s">
        <v>239</v>
      </c>
      <c r="S451" t="s">
        <v>239</v>
      </c>
      <c r="T451" t="s">
        <v>239</v>
      </c>
      <c r="U451" t="s">
        <v>169</v>
      </c>
      <c r="V451" t="s">
        <v>186</v>
      </c>
    </row>
    <row r="452" spans="2:22">
      <c r="B452">
        <v>451</v>
      </c>
      <c r="C452" t="s">
        <v>239</v>
      </c>
      <c r="D452" s="105">
        <v>2230.89</v>
      </c>
      <c r="E452" s="105">
        <v>18300</v>
      </c>
      <c r="F452" s="105">
        <v>1</v>
      </c>
      <c r="G452" s="105">
        <v>9</v>
      </c>
      <c r="H452" s="105">
        <v>1</v>
      </c>
      <c r="I452" s="105">
        <v>1</v>
      </c>
      <c r="J452" s="105">
        <v>1</v>
      </c>
      <c r="M452" t="s">
        <v>239</v>
      </c>
      <c r="N452" t="s">
        <v>239</v>
      </c>
      <c r="O452" t="s">
        <v>239</v>
      </c>
      <c r="P452">
        <v>130</v>
      </c>
      <c r="Q452" t="s">
        <v>239</v>
      </c>
      <c r="R452" t="s">
        <v>239</v>
      </c>
      <c r="S452" t="s">
        <v>239</v>
      </c>
      <c r="T452" t="s">
        <v>239</v>
      </c>
      <c r="U452" t="s">
        <v>169</v>
      </c>
      <c r="V452" t="s">
        <v>186</v>
      </c>
    </row>
    <row r="453" spans="2:22">
      <c r="B453">
        <v>452</v>
      </c>
      <c r="C453" t="s">
        <v>239</v>
      </c>
      <c r="D453" s="105">
        <v>943.1</v>
      </c>
      <c r="E453" s="105">
        <v>13400</v>
      </c>
      <c r="F453" s="105">
        <v>1</v>
      </c>
      <c r="G453" s="105">
        <v>9</v>
      </c>
      <c r="H453" s="105">
        <v>1</v>
      </c>
      <c r="I453" s="105">
        <v>1</v>
      </c>
      <c r="J453" s="105">
        <v>1</v>
      </c>
      <c r="M453" t="s">
        <v>239</v>
      </c>
      <c r="N453" t="s">
        <v>239</v>
      </c>
      <c r="O453" t="s">
        <v>239</v>
      </c>
      <c r="P453">
        <v>130</v>
      </c>
      <c r="Q453" t="s">
        <v>239</v>
      </c>
      <c r="R453" t="s">
        <v>239</v>
      </c>
      <c r="S453" t="s">
        <v>239</v>
      </c>
      <c r="T453" t="s">
        <v>239</v>
      </c>
      <c r="U453" t="s">
        <v>169</v>
      </c>
      <c r="V453" t="s">
        <v>186</v>
      </c>
    </row>
    <row r="454" spans="2:22">
      <c r="B454">
        <v>453</v>
      </c>
      <c r="C454" t="s">
        <v>239</v>
      </c>
      <c r="D454" s="105">
        <v>943.1</v>
      </c>
      <c r="E454" s="105">
        <v>12200</v>
      </c>
      <c r="F454" s="105">
        <v>1</v>
      </c>
      <c r="G454" s="105">
        <v>9</v>
      </c>
      <c r="H454" s="105">
        <v>1</v>
      </c>
      <c r="I454" s="105">
        <v>1</v>
      </c>
      <c r="J454" s="105">
        <v>1</v>
      </c>
      <c r="M454" t="s">
        <v>239</v>
      </c>
      <c r="N454" t="s">
        <v>239</v>
      </c>
      <c r="O454" t="s">
        <v>239</v>
      </c>
      <c r="P454">
        <v>130</v>
      </c>
      <c r="Q454" t="s">
        <v>239</v>
      </c>
      <c r="R454" t="s">
        <v>239</v>
      </c>
      <c r="S454" t="s">
        <v>239</v>
      </c>
      <c r="T454" t="s">
        <v>239</v>
      </c>
      <c r="U454" t="s">
        <v>169</v>
      </c>
      <c r="V454" t="s">
        <v>186</v>
      </c>
    </row>
    <row r="455" spans="2:22">
      <c r="B455">
        <v>454</v>
      </c>
      <c r="C455" t="s">
        <v>239</v>
      </c>
      <c r="D455" s="105">
        <v>1525.3</v>
      </c>
      <c r="E455" s="105">
        <v>20160</v>
      </c>
      <c r="F455" s="105">
        <v>1</v>
      </c>
      <c r="G455" s="105">
        <v>9</v>
      </c>
      <c r="H455" s="105">
        <v>1</v>
      </c>
      <c r="I455" s="105">
        <v>1</v>
      </c>
      <c r="J455" s="105">
        <v>1</v>
      </c>
      <c r="M455" t="s">
        <v>239</v>
      </c>
      <c r="N455" t="s">
        <v>239</v>
      </c>
      <c r="O455" t="s">
        <v>239</v>
      </c>
      <c r="P455">
        <v>130</v>
      </c>
      <c r="Q455" t="s">
        <v>239</v>
      </c>
      <c r="R455" t="s">
        <v>239</v>
      </c>
      <c r="S455" t="s">
        <v>239</v>
      </c>
      <c r="T455" t="s">
        <v>239</v>
      </c>
      <c r="U455" t="s">
        <v>169</v>
      </c>
      <c r="V455" t="s">
        <v>186</v>
      </c>
    </row>
    <row r="456" spans="2:22">
      <c r="B456">
        <v>455</v>
      </c>
      <c r="C456" t="s">
        <v>239</v>
      </c>
      <c r="D456" s="105">
        <v>4298</v>
      </c>
      <c r="E456" s="105">
        <v>10000</v>
      </c>
      <c r="F456" s="105">
        <v>1</v>
      </c>
      <c r="G456" s="105">
        <v>9</v>
      </c>
      <c r="H456" s="105">
        <v>1</v>
      </c>
      <c r="I456" s="105">
        <v>1</v>
      </c>
      <c r="J456" s="105">
        <v>1</v>
      </c>
      <c r="M456" t="s">
        <v>239</v>
      </c>
      <c r="N456" t="s">
        <v>239</v>
      </c>
      <c r="O456" t="s">
        <v>239</v>
      </c>
      <c r="P456">
        <v>131</v>
      </c>
      <c r="Q456" t="s">
        <v>239</v>
      </c>
      <c r="R456" t="s">
        <v>239</v>
      </c>
      <c r="S456" t="s">
        <v>239</v>
      </c>
      <c r="T456" t="s">
        <v>239</v>
      </c>
      <c r="U456" t="s">
        <v>170</v>
      </c>
      <c r="V456" t="s">
        <v>166</v>
      </c>
    </row>
    <row r="457" spans="2:22">
      <c r="B457">
        <v>456</v>
      </c>
      <c r="C457" t="s">
        <v>239</v>
      </c>
      <c r="D457" s="105">
        <v>1900</v>
      </c>
      <c r="E457" s="105">
        <v>21120</v>
      </c>
      <c r="F457" s="105">
        <v>1</v>
      </c>
      <c r="G457" s="105">
        <v>9</v>
      </c>
      <c r="H457" s="105">
        <v>1</v>
      </c>
      <c r="I457" s="105">
        <v>1</v>
      </c>
      <c r="J457" s="105">
        <v>1</v>
      </c>
      <c r="M457" t="s">
        <v>239</v>
      </c>
      <c r="N457" t="s">
        <v>239</v>
      </c>
      <c r="O457" t="s">
        <v>239</v>
      </c>
      <c r="P457">
        <v>131</v>
      </c>
      <c r="Q457" t="s">
        <v>239</v>
      </c>
      <c r="R457" t="s">
        <v>239</v>
      </c>
      <c r="S457" t="s">
        <v>239</v>
      </c>
      <c r="T457" t="s">
        <v>239</v>
      </c>
      <c r="U457" t="s">
        <v>170</v>
      </c>
      <c r="V457" t="s">
        <v>166</v>
      </c>
    </row>
    <row r="458" spans="2:22">
      <c r="B458">
        <v>457</v>
      </c>
      <c r="C458" t="s">
        <v>239</v>
      </c>
      <c r="D458" s="105">
        <v>1900</v>
      </c>
      <c r="E458" s="105">
        <v>68880</v>
      </c>
      <c r="F458" s="105">
        <v>1</v>
      </c>
      <c r="G458" s="105">
        <v>9</v>
      </c>
      <c r="H458" s="105">
        <v>1</v>
      </c>
      <c r="I458" s="105">
        <v>1</v>
      </c>
      <c r="J458" s="105">
        <v>1</v>
      </c>
      <c r="M458" t="s">
        <v>239</v>
      </c>
      <c r="N458" t="s">
        <v>239</v>
      </c>
      <c r="O458" t="s">
        <v>239</v>
      </c>
      <c r="P458">
        <v>131</v>
      </c>
      <c r="Q458" t="s">
        <v>239</v>
      </c>
      <c r="R458" t="s">
        <v>239</v>
      </c>
      <c r="S458" t="s">
        <v>239</v>
      </c>
      <c r="T458" t="s">
        <v>239</v>
      </c>
      <c r="U458" t="s">
        <v>170</v>
      </c>
      <c r="V458" t="s">
        <v>166</v>
      </c>
    </row>
    <row r="459" spans="2:22">
      <c r="B459">
        <v>458</v>
      </c>
      <c r="C459" t="s">
        <v>239</v>
      </c>
      <c r="D459" s="105">
        <v>1096</v>
      </c>
      <c r="E459" s="105">
        <v>64800</v>
      </c>
      <c r="F459" s="105">
        <v>1</v>
      </c>
      <c r="G459" s="105">
        <v>9</v>
      </c>
      <c r="H459" s="105">
        <v>1</v>
      </c>
      <c r="I459" s="105">
        <v>1</v>
      </c>
      <c r="J459" s="105">
        <v>1</v>
      </c>
      <c r="M459" t="s">
        <v>239</v>
      </c>
      <c r="N459" t="s">
        <v>239</v>
      </c>
      <c r="O459" t="s">
        <v>239</v>
      </c>
      <c r="P459">
        <v>131</v>
      </c>
      <c r="Q459" t="s">
        <v>239</v>
      </c>
      <c r="R459" t="s">
        <v>239</v>
      </c>
      <c r="S459" t="s">
        <v>239</v>
      </c>
      <c r="T459" t="s">
        <v>239</v>
      </c>
      <c r="U459" t="s">
        <v>170</v>
      </c>
      <c r="V459" t="s">
        <v>166</v>
      </c>
    </row>
    <row r="460" spans="2:22">
      <c r="B460">
        <v>459</v>
      </c>
      <c r="C460" t="s">
        <v>239</v>
      </c>
      <c r="D460" s="105">
        <v>52852.06</v>
      </c>
      <c r="E460" s="105">
        <v>4400</v>
      </c>
      <c r="F460" s="105">
        <v>1</v>
      </c>
      <c r="G460" s="105">
        <v>9</v>
      </c>
      <c r="H460" s="105">
        <v>1</v>
      </c>
      <c r="I460" s="105">
        <v>1</v>
      </c>
      <c r="J460" s="105">
        <v>1</v>
      </c>
      <c r="M460" t="s">
        <v>239</v>
      </c>
      <c r="N460" t="s">
        <v>239</v>
      </c>
      <c r="O460" t="s">
        <v>239</v>
      </c>
      <c r="P460">
        <v>131</v>
      </c>
      <c r="Q460" t="s">
        <v>239</v>
      </c>
      <c r="R460" t="s">
        <v>239</v>
      </c>
      <c r="S460" t="s">
        <v>239</v>
      </c>
      <c r="T460" t="s">
        <v>239</v>
      </c>
      <c r="U460" t="s">
        <v>170</v>
      </c>
      <c r="V460" t="s">
        <v>186</v>
      </c>
    </row>
    <row r="461" spans="2:22">
      <c r="B461">
        <v>460</v>
      </c>
      <c r="C461" t="s">
        <v>239</v>
      </c>
      <c r="D461" s="105">
        <v>5000.7</v>
      </c>
      <c r="E461" s="105">
        <v>13800</v>
      </c>
      <c r="F461" s="105">
        <v>1</v>
      </c>
      <c r="G461" s="105">
        <v>9</v>
      </c>
      <c r="H461" s="105">
        <v>1</v>
      </c>
      <c r="I461" s="105">
        <v>1</v>
      </c>
      <c r="J461" s="105">
        <v>1</v>
      </c>
      <c r="M461" t="s">
        <v>239</v>
      </c>
      <c r="N461" t="s">
        <v>239</v>
      </c>
      <c r="O461" t="s">
        <v>239</v>
      </c>
      <c r="P461">
        <v>131</v>
      </c>
      <c r="Q461" t="s">
        <v>239</v>
      </c>
      <c r="R461" t="s">
        <v>239</v>
      </c>
      <c r="S461" t="s">
        <v>239</v>
      </c>
      <c r="T461" t="s">
        <v>239</v>
      </c>
      <c r="U461" t="s">
        <v>170</v>
      </c>
      <c r="V461" t="s">
        <v>186</v>
      </c>
    </row>
    <row r="462" spans="2:22">
      <c r="B462">
        <v>461</v>
      </c>
      <c r="C462" t="s">
        <v>239</v>
      </c>
      <c r="D462" s="105">
        <v>2230.89</v>
      </c>
      <c r="E462" s="105">
        <v>16200</v>
      </c>
      <c r="F462" s="105">
        <v>1</v>
      </c>
      <c r="G462" s="105">
        <v>9</v>
      </c>
      <c r="H462" s="105">
        <v>1</v>
      </c>
      <c r="I462" s="105">
        <v>1</v>
      </c>
      <c r="J462" s="105">
        <v>1</v>
      </c>
      <c r="M462" t="s">
        <v>239</v>
      </c>
      <c r="N462" t="s">
        <v>239</v>
      </c>
      <c r="O462" t="s">
        <v>239</v>
      </c>
      <c r="P462">
        <v>131</v>
      </c>
      <c r="Q462" t="s">
        <v>239</v>
      </c>
      <c r="R462" t="s">
        <v>239</v>
      </c>
      <c r="S462" t="s">
        <v>239</v>
      </c>
      <c r="T462" t="s">
        <v>239</v>
      </c>
      <c r="U462" t="s">
        <v>170</v>
      </c>
      <c r="V462" t="s">
        <v>186</v>
      </c>
    </row>
    <row r="463" spans="2:22">
      <c r="B463">
        <v>462</v>
      </c>
      <c r="C463" t="s">
        <v>239</v>
      </c>
      <c r="D463" s="105">
        <v>943.1</v>
      </c>
      <c r="E463" s="105">
        <v>20000</v>
      </c>
      <c r="F463" s="105">
        <v>1</v>
      </c>
      <c r="G463" s="105">
        <v>9</v>
      </c>
      <c r="H463" s="105">
        <v>1</v>
      </c>
      <c r="I463" s="105">
        <v>1</v>
      </c>
      <c r="J463" s="105">
        <v>1</v>
      </c>
      <c r="M463" t="s">
        <v>239</v>
      </c>
      <c r="N463" t="s">
        <v>239</v>
      </c>
      <c r="O463" t="s">
        <v>239</v>
      </c>
      <c r="P463">
        <v>131</v>
      </c>
      <c r="Q463" t="s">
        <v>239</v>
      </c>
      <c r="R463" t="s">
        <v>239</v>
      </c>
      <c r="S463" t="s">
        <v>239</v>
      </c>
      <c r="T463" t="s">
        <v>239</v>
      </c>
      <c r="U463" t="s">
        <v>170</v>
      </c>
      <c r="V463" t="s">
        <v>186</v>
      </c>
    </row>
    <row r="464" spans="2:22">
      <c r="B464">
        <v>463</v>
      </c>
      <c r="C464" t="s">
        <v>239</v>
      </c>
      <c r="D464" s="105">
        <v>1525.3</v>
      </c>
      <c r="E464" s="105">
        <v>21504</v>
      </c>
      <c r="F464" s="105">
        <v>1</v>
      </c>
      <c r="G464" s="105">
        <v>9</v>
      </c>
      <c r="H464" s="105">
        <v>1</v>
      </c>
      <c r="I464" s="105">
        <v>1</v>
      </c>
      <c r="J464" s="105">
        <v>1</v>
      </c>
      <c r="M464" t="s">
        <v>239</v>
      </c>
      <c r="N464" t="s">
        <v>239</v>
      </c>
      <c r="O464" t="s">
        <v>239</v>
      </c>
      <c r="P464">
        <v>131</v>
      </c>
      <c r="Q464" t="s">
        <v>239</v>
      </c>
      <c r="R464" t="s">
        <v>239</v>
      </c>
      <c r="S464" t="s">
        <v>239</v>
      </c>
      <c r="T464" t="s">
        <v>239</v>
      </c>
      <c r="U464" t="s">
        <v>170</v>
      </c>
      <c r="V464" t="s">
        <v>186</v>
      </c>
    </row>
    <row r="465" spans="2:22">
      <c r="B465">
        <v>464</v>
      </c>
      <c r="C465" t="s">
        <v>239</v>
      </c>
      <c r="D465" s="105">
        <v>27195</v>
      </c>
      <c r="E465" s="105">
        <v>500</v>
      </c>
      <c r="F465" s="105">
        <v>1</v>
      </c>
      <c r="G465" s="105">
        <v>9</v>
      </c>
      <c r="H465" s="105">
        <v>1</v>
      </c>
      <c r="I465" s="105">
        <v>1</v>
      </c>
      <c r="J465" s="105">
        <v>1</v>
      </c>
      <c r="M465" t="s">
        <v>239</v>
      </c>
      <c r="N465" t="s">
        <v>239</v>
      </c>
      <c r="O465" t="s">
        <v>239</v>
      </c>
      <c r="P465">
        <v>131</v>
      </c>
      <c r="Q465" t="s">
        <v>239</v>
      </c>
      <c r="R465" t="s">
        <v>239</v>
      </c>
      <c r="S465" t="s">
        <v>239</v>
      </c>
      <c r="T465" t="s">
        <v>239</v>
      </c>
      <c r="U465" t="s">
        <v>170</v>
      </c>
      <c r="V465" t="s">
        <v>186</v>
      </c>
    </row>
    <row r="466" spans="2:22">
      <c r="B466">
        <v>465</v>
      </c>
      <c r="C466" t="s">
        <v>239</v>
      </c>
      <c r="D466" s="105">
        <v>124783.2</v>
      </c>
      <c r="E466" s="105">
        <v>100</v>
      </c>
      <c r="F466" s="105">
        <v>1</v>
      </c>
      <c r="G466" s="105">
        <v>9</v>
      </c>
      <c r="H466" s="105">
        <v>1</v>
      </c>
      <c r="I466" s="105">
        <v>1</v>
      </c>
      <c r="J466" s="105">
        <v>1</v>
      </c>
      <c r="M466" t="s">
        <v>239</v>
      </c>
      <c r="N466" t="s">
        <v>239</v>
      </c>
      <c r="O466" t="s">
        <v>239</v>
      </c>
      <c r="P466">
        <v>131</v>
      </c>
      <c r="Q466" t="s">
        <v>239</v>
      </c>
      <c r="R466" t="s">
        <v>239</v>
      </c>
      <c r="S466" t="s">
        <v>239</v>
      </c>
      <c r="T466" t="s">
        <v>239</v>
      </c>
      <c r="U466" t="s">
        <v>170</v>
      </c>
      <c r="V466" t="s">
        <v>186</v>
      </c>
    </row>
    <row r="467" spans="2:22">
      <c r="B467">
        <v>466</v>
      </c>
      <c r="C467" t="s">
        <v>239</v>
      </c>
      <c r="D467" s="105">
        <v>3253.8</v>
      </c>
      <c r="E467" s="105">
        <v>672</v>
      </c>
      <c r="F467" s="105">
        <v>1</v>
      </c>
      <c r="G467" s="105">
        <v>9</v>
      </c>
      <c r="H467" s="105">
        <v>1</v>
      </c>
      <c r="I467" s="105">
        <v>1</v>
      </c>
      <c r="J467" s="105">
        <v>1</v>
      </c>
      <c r="M467" t="s">
        <v>239</v>
      </c>
      <c r="N467" t="s">
        <v>239</v>
      </c>
      <c r="O467" t="s">
        <v>239</v>
      </c>
      <c r="P467">
        <v>131</v>
      </c>
      <c r="Q467" t="s">
        <v>239</v>
      </c>
      <c r="R467" t="s">
        <v>239</v>
      </c>
      <c r="S467" t="s">
        <v>239</v>
      </c>
      <c r="T467" t="s">
        <v>239</v>
      </c>
      <c r="U467" t="s">
        <v>170</v>
      </c>
      <c r="V467" t="s">
        <v>186</v>
      </c>
    </row>
    <row r="468" spans="2:22">
      <c r="B468">
        <v>467</v>
      </c>
      <c r="C468" t="s">
        <v>239</v>
      </c>
      <c r="D468" s="105">
        <v>52852.06</v>
      </c>
      <c r="E468" s="105">
        <v>2200</v>
      </c>
      <c r="F468" s="105">
        <v>1</v>
      </c>
      <c r="G468" s="105">
        <v>9</v>
      </c>
      <c r="H468" s="105">
        <v>1</v>
      </c>
      <c r="I468" s="105">
        <v>1</v>
      </c>
      <c r="J468" s="105">
        <v>1</v>
      </c>
      <c r="M468" t="s">
        <v>239</v>
      </c>
      <c r="N468" t="s">
        <v>239</v>
      </c>
      <c r="O468" t="s">
        <v>239</v>
      </c>
      <c r="P468">
        <v>132</v>
      </c>
      <c r="Q468" t="s">
        <v>239</v>
      </c>
      <c r="R468" t="s">
        <v>239</v>
      </c>
      <c r="S468" t="s">
        <v>239</v>
      </c>
      <c r="T468" t="s">
        <v>239</v>
      </c>
      <c r="U468" t="s">
        <v>171</v>
      </c>
      <c r="V468" t="s">
        <v>186</v>
      </c>
    </row>
    <row r="469" spans="2:22">
      <c r="B469">
        <v>468</v>
      </c>
      <c r="C469" t="s">
        <v>239</v>
      </c>
      <c r="D469" s="105">
        <v>5000.7</v>
      </c>
      <c r="E469" s="105">
        <v>12600</v>
      </c>
      <c r="F469" s="105">
        <v>1</v>
      </c>
      <c r="G469" s="105">
        <v>9</v>
      </c>
      <c r="H469" s="105">
        <v>1</v>
      </c>
      <c r="I469" s="105">
        <v>1</v>
      </c>
      <c r="J469" s="105">
        <v>1</v>
      </c>
      <c r="M469" t="s">
        <v>239</v>
      </c>
      <c r="N469" t="s">
        <v>239</v>
      </c>
      <c r="O469" t="s">
        <v>239</v>
      </c>
      <c r="P469">
        <v>132</v>
      </c>
      <c r="Q469" t="s">
        <v>239</v>
      </c>
      <c r="R469" t="s">
        <v>239</v>
      </c>
      <c r="S469" t="s">
        <v>239</v>
      </c>
      <c r="T469" t="s">
        <v>239</v>
      </c>
      <c r="U469" t="s">
        <v>171</v>
      </c>
      <c r="V469" t="s">
        <v>186</v>
      </c>
    </row>
    <row r="470" spans="2:22">
      <c r="B470">
        <v>469</v>
      </c>
      <c r="C470" t="s">
        <v>239</v>
      </c>
      <c r="D470" s="105">
        <v>2230.89</v>
      </c>
      <c r="E470" s="105">
        <v>12700</v>
      </c>
      <c r="F470" s="105">
        <v>1</v>
      </c>
      <c r="G470" s="105">
        <v>9</v>
      </c>
      <c r="H470" s="105">
        <v>1</v>
      </c>
      <c r="I470" s="105">
        <v>1</v>
      </c>
      <c r="J470" s="105">
        <v>1</v>
      </c>
      <c r="M470" t="s">
        <v>239</v>
      </c>
      <c r="N470" t="s">
        <v>239</v>
      </c>
      <c r="O470" t="s">
        <v>239</v>
      </c>
      <c r="P470">
        <v>132</v>
      </c>
      <c r="Q470" t="s">
        <v>239</v>
      </c>
      <c r="R470" t="s">
        <v>239</v>
      </c>
      <c r="S470" t="s">
        <v>239</v>
      </c>
      <c r="T470" t="s">
        <v>239</v>
      </c>
      <c r="U470" t="s">
        <v>171</v>
      </c>
      <c r="V470" t="s">
        <v>186</v>
      </c>
    </row>
    <row r="471" spans="2:22">
      <c r="B471">
        <v>470</v>
      </c>
      <c r="C471" t="s">
        <v>239</v>
      </c>
      <c r="D471" s="105">
        <v>943.1</v>
      </c>
      <c r="E471" s="105">
        <v>4800</v>
      </c>
      <c r="F471" s="105">
        <v>1</v>
      </c>
      <c r="G471" s="105">
        <v>9</v>
      </c>
      <c r="H471" s="105">
        <v>1</v>
      </c>
      <c r="I471" s="105">
        <v>1</v>
      </c>
      <c r="J471" s="105">
        <v>1</v>
      </c>
      <c r="M471" t="s">
        <v>239</v>
      </c>
      <c r="N471" t="s">
        <v>239</v>
      </c>
      <c r="O471" t="s">
        <v>239</v>
      </c>
      <c r="P471">
        <v>132</v>
      </c>
      <c r="Q471" t="s">
        <v>239</v>
      </c>
      <c r="R471" t="s">
        <v>239</v>
      </c>
      <c r="S471" t="s">
        <v>239</v>
      </c>
      <c r="T471" t="s">
        <v>239</v>
      </c>
      <c r="U471" t="s">
        <v>171</v>
      </c>
      <c r="V471" t="s">
        <v>186</v>
      </c>
    </row>
    <row r="472" spans="2:22">
      <c r="B472">
        <v>471</v>
      </c>
      <c r="C472" t="s">
        <v>239</v>
      </c>
      <c r="D472" s="105">
        <v>943.1</v>
      </c>
      <c r="E472" s="105">
        <v>11500</v>
      </c>
      <c r="F472" s="105">
        <v>1</v>
      </c>
      <c r="G472" s="105">
        <v>9</v>
      </c>
      <c r="H472" s="105">
        <v>1</v>
      </c>
      <c r="I472" s="105">
        <v>1</v>
      </c>
      <c r="J472" s="105">
        <v>1</v>
      </c>
      <c r="M472" t="s">
        <v>239</v>
      </c>
      <c r="N472" t="s">
        <v>239</v>
      </c>
      <c r="O472" t="s">
        <v>239</v>
      </c>
      <c r="P472">
        <v>132</v>
      </c>
      <c r="Q472" t="s">
        <v>239</v>
      </c>
      <c r="R472" t="s">
        <v>239</v>
      </c>
      <c r="S472" t="s">
        <v>239</v>
      </c>
      <c r="T472" t="s">
        <v>239</v>
      </c>
      <c r="U472" t="s">
        <v>171</v>
      </c>
      <c r="V472" t="s">
        <v>186</v>
      </c>
    </row>
    <row r="473" spans="2:22">
      <c r="B473">
        <v>472</v>
      </c>
      <c r="C473" t="s">
        <v>239</v>
      </c>
      <c r="D473" s="105">
        <v>1525.3</v>
      </c>
      <c r="E473" s="105">
        <v>16128</v>
      </c>
      <c r="F473" s="105">
        <v>1</v>
      </c>
      <c r="G473" s="105">
        <v>9</v>
      </c>
      <c r="H473" s="105">
        <v>1</v>
      </c>
      <c r="I473" s="105">
        <v>1</v>
      </c>
      <c r="J473" s="105">
        <v>1</v>
      </c>
      <c r="M473" t="s">
        <v>239</v>
      </c>
      <c r="N473" t="s">
        <v>239</v>
      </c>
      <c r="O473" t="s">
        <v>239</v>
      </c>
      <c r="P473">
        <v>132</v>
      </c>
      <c r="Q473" t="s">
        <v>239</v>
      </c>
      <c r="R473" t="s">
        <v>239</v>
      </c>
      <c r="S473" t="s">
        <v>239</v>
      </c>
      <c r="T473" t="s">
        <v>239</v>
      </c>
      <c r="U473" t="s">
        <v>171</v>
      </c>
      <c r="V473" t="s">
        <v>186</v>
      </c>
    </row>
    <row r="474" spans="2:22">
      <c r="B474">
        <v>473</v>
      </c>
      <c r="C474" t="s">
        <v>239</v>
      </c>
      <c r="D474" s="105">
        <v>1900</v>
      </c>
      <c r="E474" s="105">
        <v>90000</v>
      </c>
      <c r="F474" s="105">
        <v>1</v>
      </c>
      <c r="G474" s="105">
        <v>9</v>
      </c>
      <c r="H474" s="105">
        <v>1</v>
      </c>
      <c r="I474" s="105">
        <v>1</v>
      </c>
      <c r="J474" s="105">
        <v>1</v>
      </c>
      <c r="M474" t="s">
        <v>239</v>
      </c>
      <c r="N474" t="s">
        <v>239</v>
      </c>
      <c r="O474" t="s">
        <v>239</v>
      </c>
      <c r="P474">
        <v>133</v>
      </c>
      <c r="Q474" t="s">
        <v>239</v>
      </c>
      <c r="R474" t="s">
        <v>239</v>
      </c>
      <c r="S474" t="s">
        <v>239</v>
      </c>
      <c r="T474" t="s">
        <v>239</v>
      </c>
      <c r="U474" t="s">
        <v>173</v>
      </c>
      <c r="V474" t="s">
        <v>166</v>
      </c>
    </row>
    <row r="475" spans="2:22">
      <c r="B475">
        <v>474</v>
      </c>
      <c r="C475" t="s">
        <v>239</v>
      </c>
      <c r="D475" s="105">
        <v>1096</v>
      </c>
      <c r="E475" s="105">
        <v>64800</v>
      </c>
      <c r="F475" s="105">
        <v>1</v>
      </c>
      <c r="G475" s="105">
        <v>9</v>
      </c>
      <c r="H475" s="105">
        <v>1</v>
      </c>
      <c r="I475" s="105">
        <v>1</v>
      </c>
      <c r="J475" s="105">
        <v>1</v>
      </c>
      <c r="M475" t="s">
        <v>239</v>
      </c>
      <c r="N475" t="s">
        <v>239</v>
      </c>
      <c r="O475" t="s">
        <v>239</v>
      </c>
      <c r="P475">
        <v>133</v>
      </c>
      <c r="Q475" t="s">
        <v>239</v>
      </c>
      <c r="R475" t="s">
        <v>239</v>
      </c>
      <c r="S475" t="s">
        <v>239</v>
      </c>
      <c r="T475" t="s">
        <v>239</v>
      </c>
      <c r="U475" t="s">
        <v>173</v>
      </c>
      <c r="V475" t="s">
        <v>166</v>
      </c>
    </row>
    <row r="476" spans="2:22">
      <c r="B476">
        <v>475</v>
      </c>
      <c r="C476" t="s">
        <v>239</v>
      </c>
      <c r="D476" s="105">
        <v>52852.06</v>
      </c>
      <c r="E476" s="105">
        <v>5600</v>
      </c>
      <c r="F476" s="105">
        <v>1</v>
      </c>
      <c r="G476" s="105">
        <v>9</v>
      </c>
      <c r="H476" s="105">
        <v>1</v>
      </c>
      <c r="I476" s="105">
        <v>1</v>
      </c>
      <c r="J476" s="105">
        <v>1</v>
      </c>
      <c r="M476" t="s">
        <v>239</v>
      </c>
      <c r="N476" t="s">
        <v>239</v>
      </c>
      <c r="O476" t="s">
        <v>239</v>
      </c>
      <c r="P476">
        <v>133</v>
      </c>
      <c r="Q476" t="s">
        <v>239</v>
      </c>
      <c r="R476" t="s">
        <v>239</v>
      </c>
      <c r="S476" t="s">
        <v>239</v>
      </c>
      <c r="T476" t="s">
        <v>239</v>
      </c>
      <c r="U476" t="s">
        <v>173</v>
      </c>
      <c r="V476" t="s">
        <v>186</v>
      </c>
    </row>
    <row r="477" spans="2:22">
      <c r="B477">
        <v>476</v>
      </c>
      <c r="C477" t="s">
        <v>239</v>
      </c>
      <c r="D477" s="105">
        <v>5000.7</v>
      </c>
      <c r="E477" s="105">
        <v>100</v>
      </c>
      <c r="F477" s="105">
        <v>1</v>
      </c>
      <c r="G477" s="105">
        <v>9</v>
      </c>
      <c r="H477" s="105">
        <v>1</v>
      </c>
      <c r="I477" s="105">
        <v>1</v>
      </c>
      <c r="J477" s="105">
        <v>1</v>
      </c>
      <c r="M477" t="s">
        <v>239</v>
      </c>
      <c r="N477" t="s">
        <v>239</v>
      </c>
      <c r="O477" t="s">
        <v>239</v>
      </c>
      <c r="P477">
        <v>133</v>
      </c>
      <c r="Q477" t="s">
        <v>239</v>
      </c>
      <c r="R477" t="s">
        <v>239</v>
      </c>
      <c r="S477" t="s">
        <v>239</v>
      </c>
      <c r="T477" t="s">
        <v>239</v>
      </c>
      <c r="U477" t="s">
        <v>173</v>
      </c>
      <c r="V477" t="s">
        <v>186</v>
      </c>
    </row>
    <row r="478" spans="2:22">
      <c r="B478">
        <v>477</v>
      </c>
      <c r="C478" t="s">
        <v>239</v>
      </c>
      <c r="D478" s="105">
        <v>5000.7</v>
      </c>
      <c r="E478" s="105">
        <v>16700</v>
      </c>
      <c r="F478" s="105">
        <v>1</v>
      </c>
      <c r="G478" s="105">
        <v>9</v>
      </c>
      <c r="H478" s="105">
        <v>1</v>
      </c>
      <c r="I478" s="105">
        <v>1</v>
      </c>
      <c r="J478" s="105">
        <v>1</v>
      </c>
      <c r="M478" t="s">
        <v>239</v>
      </c>
      <c r="N478" t="s">
        <v>239</v>
      </c>
      <c r="O478" t="s">
        <v>239</v>
      </c>
      <c r="P478">
        <v>133</v>
      </c>
      <c r="Q478" t="s">
        <v>239</v>
      </c>
      <c r="R478" t="s">
        <v>239</v>
      </c>
      <c r="S478" t="s">
        <v>239</v>
      </c>
      <c r="T478" t="s">
        <v>239</v>
      </c>
      <c r="U478" t="s">
        <v>173</v>
      </c>
      <c r="V478" t="s">
        <v>186</v>
      </c>
    </row>
    <row r="479" spans="2:22">
      <c r="B479">
        <v>478</v>
      </c>
      <c r="C479" t="s">
        <v>239</v>
      </c>
      <c r="D479" s="105">
        <v>30450</v>
      </c>
      <c r="E479" s="105">
        <v>750</v>
      </c>
      <c r="F479" s="105">
        <v>1</v>
      </c>
      <c r="G479" s="105">
        <v>9</v>
      </c>
      <c r="H479" s="105">
        <v>1</v>
      </c>
      <c r="I479" s="105">
        <v>1</v>
      </c>
      <c r="J479" s="105">
        <v>1</v>
      </c>
      <c r="M479" t="s">
        <v>239</v>
      </c>
      <c r="N479" t="s">
        <v>239</v>
      </c>
      <c r="O479" t="s">
        <v>239</v>
      </c>
      <c r="P479">
        <v>133</v>
      </c>
      <c r="Q479" t="s">
        <v>239</v>
      </c>
      <c r="R479" t="s">
        <v>239</v>
      </c>
      <c r="S479" t="s">
        <v>239</v>
      </c>
      <c r="T479" t="s">
        <v>239</v>
      </c>
      <c r="U479" t="s">
        <v>173</v>
      </c>
      <c r="V479" t="s">
        <v>186</v>
      </c>
    </row>
    <row r="480" spans="2:22">
      <c r="B480">
        <v>479</v>
      </c>
      <c r="C480" t="s">
        <v>239</v>
      </c>
      <c r="D480" s="105">
        <v>2230.89</v>
      </c>
      <c r="E480" s="105">
        <v>18000</v>
      </c>
      <c r="F480" s="105">
        <v>1</v>
      </c>
      <c r="G480" s="105">
        <v>9</v>
      </c>
      <c r="H480" s="105">
        <v>1</v>
      </c>
      <c r="I480" s="105">
        <v>1</v>
      </c>
      <c r="J480" s="105">
        <v>1</v>
      </c>
      <c r="M480" t="s">
        <v>239</v>
      </c>
      <c r="N480" t="s">
        <v>239</v>
      </c>
      <c r="O480" t="s">
        <v>239</v>
      </c>
      <c r="P480">
        <v>133</v>
      </c>
      <c r="Q480" t="s">
        <v>239</v>
      </c>
      <c r="R480" t="s">
        <v>239</v>
      </c>
      <c r="S480" t="s">
        <v>239</v>
      </c>
      <c r="T480" t="s">
        <v>239</v>
      </c>
      <c r="U480" t="s">
        <v>173</v>
      </c>
      <c r="V480" t="s">
        <v>186</v>
      </c>
    </row>
    <row r="481" spans="2:22">
      <c r="B481">
        <v>480</v>
      </c>
      <c r="C481" t="s">
        <v>239</v>
      </c>
      <c r="D481" s="105">
        <v>943.1</v>
      </c>
      <c r="E481" s="105">
        <v>21000</v>
      </c>
      <c r="F481" s="105">
        <v>1</v>
      </c>
      <c r="G481" s="105">
        <v>9</v>
      </c>
      <c r="H481" s="105">
        <v>1</v>
      </c>
      <c r="I481" s="105">
        <v>1</v>
      </c>
      <c r="J481" s="105">
        <v>1</v>
      </c>
      <c r="M481" t="s">
        <v>239</v>
      </c>
      <c r="N481" t="s">
        <v>239</v>
      </c>
      <c r="O481" t="s">
        <v>239</v>
      </c>
      <c r="P481">
        <v>133</v>
      </c>
      <c r="Q481" t="s">
        <v>239</v>
      </c>
      <c r="R481" t="s">
        <v>239</v>
      </c>
      <c r="S481" t="s">
        <v>239</v>
      </c>
      <c r="T481" t="s">
        <v>239</v>
      </c>
      <c r="U481" t="s">
        <v>173</v>
      </c>
      <c r="V481" t="s">
        <v>186</v>
      </c>
    </row>
    <row r="482" spans="2:22">
      <c r="B482">
        <v>481</v>
      </c>
      <c r="C482" t="s">
        <v>239</v>
      </c>
      <c r="D482" s="105">
        <v>1525.3</v>
      </c>
      <c r="E482" s="105">
        <v>20160</v>
      </c>
      <c r="F482" s="105">
        <v>1</v>
      </c>
      <c r="G482" s="105">
        <v>9</v>
      </c>
      <c r="H482" s="105">
        <v>1</v>
      </c>
      <c r="I482" s="105">
        <v>1</v>
      </c>
      <c r="J482" s="105">
        <v>1</v>
      </c>
      <c r="M482" t="s">
        <v>239</v>
      </c>
      <c r="N482" t="s">
        <v>239</v>
      </c>
      <c r="O482" t="s">
        <v>239</v>
      </c>
      <c r="P482">
        <v>133</v>
      </c>
      <c r="Q482" t="s">
        <v>239</v>
      </c>
      <c r="R482" t="s">
        <v>239</v>
      </c>
      <c r="S482" t="s">
        <v>239</v>
      </c>
      <c r="T482" t="s">
        <v>239</v>
      </c>
      <c r="U482" t="s">
        <v>173</v>
      </c>
      <c r="V482" t="s">
        <v>186</v>
      </c>
    </row>
    <row r="483" spans="2:22">
      <c r="B483">
        <v>482</v>
      </c>
      <c r="C483" t="s">
        <v>239</v>
      </c>
      <c r="D483" s="105">
        <v>52852.06</v>
      </c>
      <c r="E483" s="105">
        <v>3600</v>
      </c>
      <c r="F483" s="105">
        <v>1</v>
      </c>
      <c r="G483" s="105">
        <v>9</v>
      </c>
      <c r="H483" s="105">
        <v>1</v>
      </c>
      <c r="I483" s="105">
        <v>1</v>
      </c>
      <c r="J483" s="105">
        <v>1</v>
      </c>
      <c r="M483" t="s">
        <v>239</v>
      </c>
      <c r="N483" t="s">
        <v>239</v>
      </c>
      <c r="O483" t="s">
        <v>239</v>
      </c>
      <c r="P483">
        <v>134</v>
      </c>
      <c r="Q483" t="s">
        <v>239</v>
      </c>
      <c r="R483" t="s">
        <v>239</v>
      </c>
      <c r="S483" t="s">
        <v>239</v>
      </c>
      <c r="T483" t="s">
        <v>239</v>
      </c>
      <c r="U483" t="s">
        <v>161</v>
      </c>
      <c r="V483" t="s">
        <v>186</v>
      </c>
    </row>
    <row r="484" spans="2:22">
      <c r="B484">
        <v>483</v>
      </c>
      <c r="C484" t="s">
        <v>239</v>
      </c>
      <c r="D484" s="105">
        <v>5000.7</v>
      </c>
      <c r="E484" s="105">
        <v>21000</v>
      </c>
      <c r="F484" s="105">
        <v>1</v>
      </c>
      <c r="G484" s="105">
        <v>9</v>
      </c>
      <c r="H484" s="105">
        <v>1</v>
      </c>
      <c r="I484" s="105">
        <v>1</v>
      </c>
      <c r="J484" s="105">
        <v>1</v>
      </c>
      <c r="M484" t="s">
        <v>239</v>
      </c>
      <c r="N484" t="s">
        <v>239</v>
      </c>
      <c r="O484" t="s">
        <v>239</v>
      </c>
      <c r="P484">
        <v>134</v>
      </c>
      <c r="Q484" t="s">
        <v>239</v>
      </c>
      <c r="R484" t="s">
        <v>239</v>
      </c>
      <c r="S484" t="s">
        <v>239</v>
      </c>
      <c r="T484" t="s">
        <v>239</v>
      </c>
      <c r="U484" t="s">
        <v>161</v>
      </c>
      <c r="V484" t="s">
        <v>186</v>
      </c>
    </row>
    <row r="485" spans="2:22">
      <c r="B485">
        <v>484</v>
      </c>
      <c r="C485" t="s">
        <v>239</v>
      </c>
      <c r="D485" s="105">
        <v>30450</v>
      </c>
      <c r="E485" s="105">
        <v>1150</v>
      </c>
      <c r="F485" s="105">
        <v>1</v>
      </c>
      <c r="G485" s="105">
        <v>9</v>
      </c>
      <c r="H485" s="105">
        <v>1</v>
      </c>
      <c r="I485" s="105">
        <v>1</v>
      </c>
      <c r="J485" s="105">
        <v>1</v>
      </c>
      <c r="M485" t="s">
        <v>239</v>
      </c>
      <c r="N485" t="s">
        <v>239</v>
      </c>
      <c r="O485" t="s">
        <v>239</v>
      </c>
      <c r="P485">
        <v>134</v>
      </c>
      <c r="Q485" t="s">
        <v>239</v>
      </c>
      <c r="R485" t="s">
        <v>239</v>
      </c>
      <c r="S485" t="s">
        <v>239</v>
      </c>
      <c r="T485" t="s">
        <v>239</v>
      </c>
      <c r="U485" t="s">
        <v>161</v>
      </c>
      <c r="V485" t="s">
        <v>186</v>
      </c>
    </row>
    <row r="486" spans="2:22">
      <c r="B486">
        <v>485</v>
      </c>
      <c r="C486" t="s">
        <v>239</v>
      </c>
      <c r="D486" s="105">
        <v>2230.89</v>
      </c>
      <c r="E486" s="105">
        <v>21900</v>
      </c>
      <c r="F486" s="105">
        <v>1</v>
      </c>
      <c r="G486" s="105">
        <v>9</v>
      </c>
      <c r="H486" s="105">
        <v>1</v>
      </c>
      <c r="I486" s="105">
        <v>1</v>
      </c>
      <c r="J486" s="105">
        <v>1</v>
      </c>
      <c r="M486" t="s">
        <v>239</v>
      </c>
      <c r="N486" t="s">
        <v>239</v>
      </c>
      <c r="O486" t="s">
        <v>239</v>
      </c>
      <c r="P486">
        <v>134</v>
      </c>
      <c r="Q486" t="s">
        <v>239</v>
      </c>
      <c r="R486" t="s">
        <v>239</v>
      </c>
      <c r="S486" t="s">
        <v>239</v>
      </c>
      <c r="T486" t="s">
        <v>239</v>
      </c>
      <c r="U486" t="s">
        <v>161</v>
      </c>
      <c r="V486" t="s">
        <v>186</v>
      </c>
    </row>
    <row r="487" spans="2:22">
      <c r="B487">
        <v>486</v>
      </c>
      <c r="C487" t="s">
        <v>239</v>
      </c>
      <c r="D487" s="105">
        <v>943.1</v>
      </c>
      <c r="E487" s="105">
        <v>30700</v>
      </c>
      <c r="F487" s="105">
        <v>1</v>
      </c>
      <c r="G487" s="105">
        <v>9</v>
      </c>
      <c r="H487" s="105">
        <v>1</v>
      </c>
      <c r="I487" s="105">
        <v>1</v>
      </c>
      <c r="J487" s="105">
        <v>1</v>
      </c>
      <c r="M487" t="s">
        <v>239</v>
      </c>
      <c r="N487" t="s">
        <v>239</v>
      </c>
      <c r="O487" t="s">
        <v>239</v>
      </c>
      <c r="P487">
        <v>134</v>
      </c>
      <c r="Q487" t="s">
        <v>239</v>
      </c>
      <c r="R487" t="s">
        <v>239</v>
      </c>
      <c r="S487" t="s">
        <v>239</v>
      </c>
      <c r="T487" t="s">
        <v>239</v>
      </c>
      <c r="U487" t="s">
        <v>161</v>
      </c>
      <c r="V487" t="s">
        <v>186</v>
      </c>
    </row>
    <row r="488" spans="2:22">
      <c r="B488">
        <v>487</v>
      </c>
      <c r="C488" t="s">
        <v>239</v>
      </c>
      <c r="D488" s="105">
        <v>1525.3</v>
      </c>
      <c r="E488" s="105">
        <v>28896</v>
      </c>
      <c r="F488" s="105">
        <v>1</v>
      </c>
      <c r="G488" s="105">
        <v>9</v>
      </c>
      <c r="H488" s="105">
        <v>1</v>
      </c>
      <c r="I488" s="105">
        <v>1</v>
      </c>
      <c r="J488" s="105">
        <v>1</v>
      </c>
      <c r="M488" t="s">
        <v>239</v>
      </c>
      <c r="N488" t="s">
        <v>239</v>
      </c>
      <c r="O488" t="s">
        <v>239</v>
      </c>
      <c r="P488">
        <v>134</v>
      </c>
      <c r="Q488" t="s">
        <v>239</v>
      </c>
      <c r="R488" t="s">
        <v>239</v>
      </c>
      <c r="S488" t="s">
        <v>239</v>
      </c>
      <c r="T488" t="s">
        <v>239</v>
      </c>
      <c r="U488" t="s">
        <v>161</v>
      </c>
      <c r="V488" t="s">
        <v>186</v>
      </c>
    </row>
    <row r="489" spans="2:22">
      <c r="B489">
        <v>488</v>
      </c>
      <c r="C489" t="s">
        <v>239</v>
      </c>
      <c r="D489" s="105">
        <v>27195</v>
      </c>
      <c r="E489" s="105">
        <v>300</v>
      </c>
      <c r="F489" s="105">
        <v>1</v>
      </c>
      <c r="G489" s="105">
        <v>9</v>
      </c>
      <c r="H489" s="105">
        <v>1</v>
      </c>
      <c r="I489" s="105">
        <v>1</v>
      </c>
      <c r="J489" s="105">
        <v>1</v>
      </c>
      <c r="M489" t="s">
        <v>239</v>
      </c>
      <c r="N489" t="s">
        <v>239</v>
      </c>
      <c r="O489" t="s">
        <v>239</v>
      </c>
      <c r="P489">
        <v>134</v>
      </c>
      <c r="Q489" t="s">
        <v>239</v>
      </c>
      <c r="R489" t="s">
        <v>239</v>
      </c>
      <c r="S489" t="s">
        <v>239</v>
      </c>
      <c r="T489" t="s">
        <v>239</v>
      </c>
      <c r="U489" t="s">
        <v>161</v>
      </c>
      <c r="V489" t="s">
        <v>186</v>
      </c>
    </row>
    <row r="490" spans="2:22">
      <c r="B490">
        <v>489</v>
      </c>
      <c r="C490" t="s">
        <v>239</v>
      </c>
      <c r="D490" s="105">
        <v>124783.2</v>
      </c>
      <c r="E490" s="105">
        <v>400</v>
      </c>
      <c r="F490" s="105">
        <v>1</v>
      </c>
      <c r="G490" s="105">
        <v>9</v>
      </c>
      <c r="H490" s="105">
        <v>1</v>
      </c>
      <c r="I490" s="105">
        <v>1</v>
      </c>
      <c r="J490" s="105">
        <v>1</v>
      </c>
      <c r="M490" t="s">
        <v>239</v>
      </c>
      <c r="N490" t="s">
        <v>239</v>
      </c>
      <c r="O490" t="s">
        <v>239</v>
      </c>
      <c r="P490">
        <v>134</v>
      </c>
      <c r="Q490" t="s">
        <v>239</v>
      </c>
      <c r="R490" t="s">
        <v>239</v>
      </c>
      <c r="S490" t="s">
        <v>239</v>
      </c>
      <c r="T490" t="s">
        <v>239</v>
      </c>
      <c r="U490" t="s">
        <v>161</v>
      </c>
      <c r="V490" t="s">
        <v>186</v>
      </c>
    </row>
    <row r="491" spans="2:22">
      <c r="B491">
        <v>490</v>
      </c>
      <c r="C491" t="s">
        <v>239</v>
      </c>
      <c r="D491" s="105">
        <v>11421.3</v>
      </c>
      <c r="E491" s="105">
        <v>120</v>
      </c>
      <c r="F491" s="105">
        <v>1</v>
      </c>
      <c r="G491" s="105">
        <v>9</v>
      </c>
      <c r="H491" s="105">
        <v>1</v>
      </c>
      <c r="I491" s="105">
        <v>1</v>
      </c>
      <c r="J491" s="105">
        <v>1</v>
      </c>
      <c r="M491" t="s">
        <v>239</v>
      </c>
      <c r="N491" t="s">
        <v>239</v>
      </c>
      <c r="O491" t="s">
        <v>239</v>
      </c>
      <c r="P491">
        <v>134</v>
      </c>
      <c r="Q491" t="s">
        <v>239</v>
      </c>
      <c r="R491" t="s">
        <v>239</v>
      </c>
      <c r="S491" t="s">
        <v>239</v>
      </c>
      <c r="T491" t="s">
        <v>239</v>
      </c>
      <c r="U491" t="s">
        <v>161</v>
      </c>
      <c r="V491" t="s">
        <v>186</v>
      </c>
    </row>
    <row r="492" spans="2:22">
      <c r="B492">
        <v>491</v>
      </c>
      <c r="C492" t="s">
        <v>239</v>
      </c>
      <c r="D492" s="105">
        <v>52852.06</v>
      </c>
      <c r="E492" s="105">
        <v>1600</v>
      </c>
      <c r="F492" s="105">
        <v>1</v>
      </c>
      <c r="G492" s="105">
        <v>9</v>
      </c>
      <c r="H492" s="105">
        <v>1</v>
      </c>
      <c r="I492" s="105">
        <v>1</v>
      </c>
      <c r="J492" s="105">
        <v>1</v>
      </c>
      <c r="M492" t="s">
        <v>239</v>
      </c>
      <c r="N492" t="s">
        <v>239</v>
      </c>
      <c r="O492" t="s">
        <v>239</v>
      </c>
      <c r="P492">
        <v>135</v>
      </c>
      <c r="Q492" t="s">
        <v>239</v>
      </c>
      <c r="R492" t="s">
        <v>239</v>
      </c>
      <c r="S492" t="s">
        <v>239</v>
      </c>
      <c r="T492" t="s">
        <v>239</v>
      </c>
      <c r="U492" t="s">
        <v>175</v>
      </c>
      <c r="V492" t="s">
        <v>186</v>
      </c>
    </row>
    <row r="493" spans="2:22">
      <c r="B493">
        <v>492</v>
      </c>
      <c r="C493" t="s">
        <v>239</v>
      </c>
      <c r="D493" s="105">
        <v>5000.7</v>
      </c>
      <c r="E493" s="105">
        <v>8400</v>
      </c>
      <c r="F493" s="105">
        <v>1</v>
      </c>
      <c r="G493" s="105">
        <v>9</v>
      </c>
      <c r="H493" s="105">
        <v>1</v>
      </c>
      <c r="I493" s="105">
        <v>1</v>
      </c>
      <c r="J493" s="105">
        <v>1</v>
      </c>
      <c r="M493" t="s">
        <v>239</v>
      </c>
      <c r="N493" t="s">
        <v>239</v>
      </c>
      <c r="O493" t="s">
        <v>239</v>
      </c>
      <c r="P493">
        <v>135</v>
      </c>
      <c r="Q493" t="s">
        <v>239</v>
      </c>
      <c r="R493" t="s">
        <v>239</v>
      </c>
      <c r="S493" t="s">
        <v>239</v>
      </c>
      <c r="T493" t="s">
        <v>239</v>
      </c>
      <c r="U493" t="s">
        <v>175</v>
      </c>
      <c r="V493" t="s">
        <v>186</v>
      </c>
    </row>
    <row r="494" spans="2:22">
      <c r="B494">
        <v>493</v>
      </c>
      <c r="C494" t="s">
        <v>239</v>
      </c>
      <c r="D494" s="105">
        <v>2230.89</v>
      </c>
      <c r="E494" s="105">
        <v>14400</v>
      </c>
      <c r="F494" s="105">
        <v>1</v>
      </c>
      <c r="G494" s="105">
        <v>9</v>
      </c>
      <c r="H494" s="105">
        <v>1</v>
      </c>
      <c r="I494" s="105">
        <v>1</v>
      </c>
      <c r="J494" s="105">
        <v>1</v>
      </c>
      <c r="M494" t="s">
        <v>239</v>
      </c>
      <c r="N494" t="s">
        <v>239</v>
      </c>
      <c r="O494" t="s">
        <v>239</v>
      </c>
      <c r="P494">
        <v>135</v>
      </c>
      <c r="Q494" t="s">
        <v>239</v>
      </c>
      <c r="R494" t="s">
        <v>239</v>
      </c>
      <c r="S494" t="s">
        <v>239</v>
      </c>
      <c r="T494" t="s">
        <v>239</v>
      </c>
      <c r="U494" t="s">
        <v>175</v>
      </c>
      <c r="V494" t="s">
        <v>186</v>
      </c>
    </row>
    <row r="495" spans="2:22">
      <c r="B495">
        <v>494</v>
      </c>
      <c r="C495" t="s">
        <v>239</v>
      </c>
      <c r="D495" s="105">
        <v>943.1</v>
      </c>
      <c r="E495" s="105">
        <v>17600</v>
      </c>
      <c r="F495" s="105">
        <v>1</v>
      </c>
      <c r="G495" s="105">
        <v>9</v>
      </c>
      <c r="H495" s="105">
        <v>1</v>
      </c>
      <c r="I495" s="105">
        <v>1</v>
      </c>
      <c r="J495" s="105">
        <v>1</v>
      </c>
      <c r="M495" t="s">
        <v>239</v>
      </c>
      <c r="N495" t="s">
        <v>239</v>
      </c>
      <c r="O495" t="s">
        <v>239</v>
      </c>
      <c r="P495">
        <v>135</v>
      </c>
      <c r="Q495" t="s">
        <v>239</v>
      </c>
      <c r="R495" t="s">
        <v>239</v>
      </c>
      <c r="S495" t="s">
        <v>239</v>
      </c>
      <c r="T495" t="s">
        <v>239</v>
      </c>
      <c r="U495" t="s">
        <v>175</v>
      </c>
      <c r="V495" t="s">
        <v>186</v>
      </c>
    </row>
    <row r="496" spans="2:22">
      <c r="B496">
        <v>495</v>
      </c>
      <c r="C496" t="s">
        <v>239</v>
      </c>
      <c r="D496" s="105">
        <v>715.39</v>
      </c>
      <c r="E496" s="105">
        <v>13000</v>
      </c>
      <c r="F496" s="105">
        <v>1</v>
      </c>
      <c r="G496" s="105">
        <v>9</v>
      </c>
      <c r="H496" s="105">
        <v>1</v>
      </c>
      <c r="I496" s="105">
        <v>1</v>
      </c>
      <c r="J496" s="105">
        <v>1</v>
      </c>
      <c r="M496" t="s">
        <v>239</v>
      </c>
      <c r="N496" t="s">
        <v>239</v>
      </c>
      <c r="O496" t="s">
        <v>239</v>
      </c>
      <c r="P496">
        <v>135</v>
      </c>
      <c r="Q496" t="s">
        <v>239</v>
      </c>
      <c r="R496" t="s">
        <v>239</v>
      </c>
      <c r="S496" t="s">
        <v>239</v>
      </c>
      <c r="T496" t="s">
        <v>239</v>
      </c>
      <c r="U496" t="s">
        <v>175</v>
      </c>
      <c r="V496" t="s">
        <v>186</v>
      </c>
    </row>
    <row r="497" spans="2:22">
      <c r="B497">
        <v>496</v>
      </c>
      <c r="C497" t="s">
        <v>239</v>
      </c>
      <c r="D497" s="105">
        <v>52852.06</v>
      </c>
      <c r="E497" s="105">
        <v>4000</v>
      </c>
      <c r="F497" s="105">
        <v>1</v>
      </c>
      <c r="G497" s="105">
        <v>9</v>
      </c>
      <c r="H497" s="105">
        <v>1</v>
      </c>
      <c r="I497" s="105">
        <v>1</v>
      </c>
      <c r="J497" s="105">
        <v>1</v>
      </c>
      <c r="M497" t="s">
        <v>239</v>
      </c>
      <c r="N497" t="s">
        <v>239</v>
      </c>
      <c r="O497" t="s">
        <v>239</v>
      </c>
      <c r="P497">
        <v>136</v>
      </c>
      <c r="Q497" t="s">
        <v>239</v>
      </c>
      <c r="R497" t="s">
        <v>239</v>
      </c>
      <c r="S497" t="s">
        <v>239</v>
      </c>
      <c r="T497" t="s">
        <v>239</v>
      </c>
      <c r="U497" t="s">
        <v>174</v>
      </c>
      <c r="V497" t="s">
        <v>186</v>
      </c>
    </row>
    <row r="498" spans="2:22">
      <c r="B498">
        <v>497</v>
      </c>
      <c r="C498" t="s">
        <v>239</v>
      </c>
      <c r="D498" s="105">
        <v>5000.7</v>
      </c>
      <c r="E498" s="105">
        <v>12600</v>
      </c>
      <c r="F498" s="105">
        <v>1</v>
      </c>
      <c r="G498" s="105">
        <v>9</v>
      </c>
      <c r="H498" s="105">
        <v>1</v>
      </c>
      <c r="I498" s="105">
        <v>1</v>
      </c>
      <c r="J498" s="105">
        <v>1</v>
      </c>
      <c r="M498" t="s">
        <v>239</v>
      </c>
      <c r="N498" t="s">
        <v>239</v>
      </c>
      <c r="O498" t="s">
        <v>239</v>
      </c>
      <c r="P498">
        <v>136</v>
      </c>
      <c r="Q498" t="s">
        <v>239</v>
      </c>
      <c r="R498" t="s">
        <v>239</v>
      </c>
      <c r="S498" t="s">
        <v>239</v>
      </c>
      <c r="T498" t="s">
        <v>239</v>
      </c>
      <c r="U498" t="s">
        <v>174</v>
      </c>
      <c r="V498" t="s">
        <v>186</v>
      </c>
    </row>
    <row r="499" spans="2:22">
      <c r="B499">
        <v>498</v>
      </c>
      <c r="C499" t="s">
        <v>239</v>
      </c>
      <c r="D499" s="105">
        <v>2230.89</v>
      </c>
      <c r="E499" s="105">
        <v>12000</v>
      </c>
      <c r="F499" s="105">
        <v>1</v>
      </c>
      <c r="G499" s="105">
        <v>9</v>
      </c>
      <c r="H499" s="105">
        <v>1</v>
      </c>
      <c r="I499" s="105">
        <v>1</v>
      </c>
      <c r="J499" s="105">
        <v>1</v>
      </c>
      <c r="M499" t="s">
        <v>239</v>
      </c>
      <c r="N499" t="s">
        <v>239</v>
      </c>
      <c r="O499" t="s">
        <v>239</v>
      </c>
      <c r="P499">
        <v>136</v>
      </c>
      <c r="Q499" t="s">
        <v>239</v>
      </c>
      <c r="R499" t="s">
        <v>239</v>
      </c>
      <c r="S499" t="s">
        <v>239</v>
      </c>
      <c r="T499" t="s">
        <v>239</v>
      </c>
      <c r="U499" t="s">
        <v>174</v>
      </c>
      <c r="V499" t="s">
        <v>186</v>
      </c>
    </row>
    <row r="500" spans="2:22">
      <c r="B500">
        <v>499</v>
      </c>
      <c r="C500" t="s">
        <v>239</v>
      </c>
      <c r="D500" s="105">
        <v>943.1</v>
      </c>
      <c r="E500" s="105">
        <v>11600</v>
      </c>
      <c r="F500" s="105">
        <v>1</v>
      </c>
      <c r="G500" s="105">
        <v>9</v>
      </c>
      <c r="H500" s="105">
        <v>1</v>
      </c>
      <c r="I500" s="105">
        <v>1</v>
      </c>
      <c r="J500" s="105">
        <v>1</v>
      </c>
      <c r="M500" t="s">
        <v>239</v>
      </c>
      <c r="N500" t="s">
        <v>239</v>
      </c>
      <c r="O500" t="s">
        <v>239</v>
      </c>
      <c r="P500">
        <v>136</v>
      </c>
      <c r="Q500" t="s">
        <v>239</v>
      </c>
      <c r="R500" t="s">
        <v>239</v>
      </c>
      <c r="S500" t="s">
        <v>239</v>
      </c>
      <c r="T500" t="s">
        <v>239</v>
      </c>
      <c r="U500" t="s">
        <v>174</v>
      </c>
      <c r="V500" t="s">
        <v>186</v>
      </c>
    </row>
    <row r="501" spans="2:22">
      <c r="B501">
        <v>500</v>
      </c>
      <c r="C501" t="s">
        <v>239</v>
      </c>
      <c r="D501" s="105">
        <v>715.39</v>
      </c>
      <c r="E501" s="105">
        <v>11864</v>
      </c>
      <c r="F501" s="105">
        <v>1</v>
      </c>
      <c r="G501" s="105">
        <v>9</v>
      </c>
      <c r="H501" s="105">
        <v>1</v>
      </c>
      <c r="I501" s="105">
        <v>1</v>
      </c>
      <c r="J501" s="105">
        <v>1</v>
      </c>
      <c r="M501" t="s">
        <v>239</v>
      </c>
      <c r="N501" t="s">
        <v>239</v>
      </c>
      <c r="O501" t="s">
        <v>239</v>
      </c>
      <c r="P501">
        <v>136</v>
      </c>
      <c r="Q501" t="s">
        <v>239</v>
      </c>
      <c r="R501" t="s">
        <v>239</v>
      </c>
      <c r="S501" t="s">
        <v>239</v>
      </c>
      <c r="T501" t="s">
        <v>239</v>
      </c>
      <c r="U501" t="s">
        <v>174</v>
      </c>
      <c r="V501" t="s">
        <v>186</v>
      </c>
    </row>
    <row r="502" spans="2:22">
      <c r="B502">
        <v>501</v>
      </c>
      <c r="C502" t="s">
        <v>239</v>
      </c>
      <c r="D502" s="105">
        <v>715.39</v>
      </c>
      <c r="E502" s="105">
        <v>9136</v>
      </c>
      <c r="F502" s="105">
        <v>1</v>
      </c>
      <c r="G502" s="105">
        <v>9</v>
      </c>
      <c r="H502" s="105">
        <v>1</v>
      </c>
      <c r="I502" s="105">
        <v>1</v>
      </c>
      <c r="J502" s="105">
        <v>1</v>
      </c>
      <c r="M502" t="s">
        <v>239</v>
      </c>
      <c r="N502" t="s">
        <v>239</v>
      </c>
      <c r="O502" t="s">
        <v>239</v>
      </c>
      <c r="P502">
        <v>136</v>
      </c>
      <c r="Q502" t="s">
        <v>239</v>
      </c>
      <c r="R502" t="s">
        <v>239</v>
      </c>
      <c r="S502" t="s">
        <v>239</v>
      </c>
      <c r="T502" t="s">
        <v>239</v>
      </c>
      <c r="U502" t="s">
        <v>174</v>
      </c>
      <c r="V502" t="s">
        <v>186</v>
      </c>
    </row>
    <row r="503" spans="2:22">
      <c r="B503">
        <v>502</v>
      </c>
      <c r="C503" t="s">
        <v>239</v>
      </c>
      <c r="D503" s="105">
        <v>52852.06</v>
      </c>
      <c r="E503" s="105">
        <v>4110</v>
      </c>
      <c r="F503" s="105">
        <v>1</v>
      </c>
      <c r="G503" s="105">
        <v>9</v>
      </c>
      <c r="H503" s="105">
        <v>1</v>
      </c>
      <c r="I503" s="105">
        <v>1</v>
      </c>
      <c r="J503" s="105">
        <v>1</v>
      </c>
      <c r="M503" t="s">
        <v>239</v>
      </c>
      <c r="N503" t="s">
        <v>239</v>
      </c>
      <c r="O503" t="s">
        <v>239</v>
      </c>
      <c r="P503">
        <v>137</v>
      </c>
      <c r="Q503" t="s">
        <v>239</v>
      </c>
      <c r="R503" t="s">
        <v>239</v>
      </c>
      <c r="S503" t="s">
        <v>239</v>
      </c>
      <c r="T503" t="s">
        <v>239</v>
      </c>
      <c r="U503" t="s">
        <v>172</v>
      </c>
      <c r="V503" t="s">
        <v>186</v>
      </c>
    </row>
    <row r="504" spans="2:22">
      <c r="B504">
        <v>503</v>
      </c>
      <c r="C504" t="s">
        <v>239</v>
      </c>
      <c r="D504" s="105">
        <v>52852.06</v>
      </c>
      <c r="E504" s="105">
        <v>290</v>
      </c>
      <c r="F504" s="105">
        <v>1</v>
      </c>
      <c r="G504" s="105">
        <v>9</v>
      </c>
      <c r="H504" s="105">
        <v>1</v>
      </c>
      <c r="I504" s="105">
        <v>1</v>
      </c>
      <c r="J504" s="105">
        <v>1</v>
      </c>
      <c r="M504" t="s">
        <v>239</v>
      </c>
      <c r="N504" t="s">
        <v>239</v>
      </c>
      <c r="O504" t="s">
        <v>239</v>
      </c>
      <c r="P504">
        <v>137</v>
      </c>
      <c r="Q504" t="s">
        <v>239</v>
      </c>
      <c r="R504" t="s">
        <v>239</v>
      </c>
      <c r="S504" t="s">
        <v>239</v>
      </c>
      <c r="T504" t="s">
        <v>239</v>
      </c>
      <c r="U504" t="s">
        <v>172</v>
      </c>
      <c r="V504" t="s">
        <v>186</v>
      </c>
    </row>
    <row r="505" spans="2:22">
      <c r="B505">
        <v>504</v>
      </c>
      <c r="C505" t="s">
        <v>239</v>
      </c>
      <c r="D505" s="105">
        <v>5000.7</v>
      </c>
      <c r="E505" s="105">
        <v>13100</v>
      </c>
      <c r="F505" s="105">
        <v>1</v>
      </c>
      <c r="G505" s="105">
        <v>9</v>
      </c>
      <c r="H505" s="105">
        <v>1</v>
      </c>
      <c r="I505" s="105">
        <v>1</v>
      </c>
      <c r="J505" s="105">
        <v>1</v>
      </c>
      <c r="M505" t="s">
        <v>239</v>
      </c>
      <c r="N505" t="s">
        <v>239</v>
      </c>
      <c r="O505" t="s">
        <v>239</v>
      </c>
      <c r="P505">
        <v>137</v>
      </c>
      <c r="Q505" t="s">
        <v>239</v>
      </c>
      <c r="R505" t="s">
        <v>239</v>
      </c>
      <c r="S505" t="s">
        <v>239</v>
      </c>
      <c r="T505" t="s">
        <v>239</v>
      </c>
      <c r="U505" t="s">
        <v>172</v>
      </c>
      <c r="V505" t="s">
        <v>186</v>
      </c>
    </row>
    <row r="506" spans="2:22">
      <c r="B506">
        <v>505</v>
      </c>
      <c r="C506" t="s">
        <v>239</v>
      </c>
      <c r="D506" s="105">
        <v>30450</v>
      </c>
      <c r="E506" s="105">
        <v>875</v>
      </c>
      <c r="F506" s="105">
        <v>1</v>
      </c>
      <c r="G506" s="105">
        <v>9</v>
      </c>
      <c r="H506" s="105">
        <v>1</v>
      </c>
      <c r="I506" s="105">
        <v>1</v>
      </c>
      <c r="J506" s="105">
        <v>1</v>
      </c>
      <c r="M506" t="s">
        <v>239</v>
      </c>
      <c r="N506" t="s">
        <v>239</v>
      </c>
      <c r="O506" t="s">
        <v>239</v>
      </c>
      <c r="P506">
        <v>137</v>
      </c>
      <c r="Q506" t="s">
        <v>239</v>
      </c>
      <c r="R506" t="s">
        <v>239</v>
      </c>
      <c r="S506" t="s">
        <v>239</v>
      </c>
      <c r="T506" t="s">
        <v>239</v>
      </c>
      <c r="U506" t="s">
        <v>172</v>
      </c>
      <c r="V506" t="s">
        <v>186</v>
      </c>
    </row>
    <row r="507" spans="2:22">
      <c r="B507">
        <v>506</v>
      </c>
      <c r="C507" t="s">
        <v>239</v>
      </c>
      <c r="D507" s="105">
        <v>2230.89</v>
      </c>
      <c r="E507" s="105">
        <v>18400</v>
      </c>
      <c r="F507" s="105">
        <v>1</v>
      </c>
      <c r="G507" s="105">
        <v>9</v>
      </c>
      <c r="H507" s="105">
        <v>1</v>
      </c>
      <c r="I507" s="105">
        <v>1</v>
      </c>
      <c r="J507" s="105">
        <v>1</v>
      </c>
      <c r="M507" t="s">
        <v>239</v>
      </c>
      <c r="N507" t="s">
        <v>239</v>
      </c>
      <c r="O507" t="s">
        <v>239</v>
      </c>
      <c r="P507">
        <v>137</v>
      </c>
      <c r="Q507" t="s">
        <v>239</v>
      </c>
      <c r="R507" t="s">
        <v>239</v>
      </c>
      <c r="S507" t="s">
        <v>239</v>
      </c>
      <c r="T507" t="s">
        <v>239</v>
      </c>
      <c r="U507" t="s">
        <v>172</v>
      </c>
      <c r="V507" t="s">
        <v>186</v>
      </c>
    </row>
    <row r="508" spans="2:22">
      <c r="B508">
        <v>507</v>
      </c>
      <c r="C508" t="s">
        <v>239</v>
      </c>
      <c r="D508" s="105">
        <v>943.1</v>
      </c>
      <c r="E508" s="105">
        <v>24000</v>
      </c>
      <c r="F508" s="105">
        <v>1</v>
      </c>
      <c r="G508" s="105">
        <v>9</v>
      </c>
      <c r="H508" s="105">
        <v>1</v>
      </c>
      <c r="I508" s="105">
        <v>1</v>
      </c>
      <c r="J508" s="105">
        <v>1</v>
      </c>
      <c r="M508" t="s">
        <v>239</v>
      </c>
      <c r="N508" t="s">
        <v>239</v>
      </c>
      <c r="O508" t="s">
        <v>239</v>
      </c>
      <c r="P508">
        <v>137</v>
      </c>
      <c r="Q508" t="s">
        <v>239</v>
      </c>
      <c r="R508" t="s">
        <v>239</v>
      </c>
      <c r="S508" t="s">
        <v>239</v>
      </c>
      <c r="T508" t="s">
        <v>239</v>
      </c>
      <c r="U508" t="s">
        <v>172</v>
      </c>
      <c r="V508" t="s">
        <v>186</v>
      </c>
    </row>
    <row r="509" spans="2:22">
      <c r="B509">
        <v>508</v>
      </c>
      <c r="C509" t="s">
        <v>239</v>
      </c>
      <c r="D509" s="105">
        <v>715.39</v>
      </c>
      <c r="E509" s="105">
        <v>20000</v>
      </c>
      <c r="F509" s="105">
        <v>1</v>
      </c>
      <c r="G509" s="105">
        <v>9</v>
      </c>
      <c r="H509" s="105">
        <v>1</v>
      </c>
      <c r="I509" s="105">
        <v>1</v>
      </c>
      <c r="J509" s="105">
        <v>1</v>
      </c>
      <c r="M509" t="s">
        <v>239</v>
      </c>
      <c r="N509" t="s">
        <v>239</v>
      </c>
      <c r="O509" t="s">
        <v>239</v>
      </c>
      <c r="P509">
        <v>137</v>
      </c>
      <c r="Q509" t="s">
        <v>239</v>
      </c>
      <c r="R509" t="s">
        <v>239</v>
      </c>
      <c r="S509" t="s">
        <v>239</v>
      </c>
      <c r="T509" t="s">
        <v>239</v>
      </c>
      <c r="U509" t="s">
        <v>172</v>
      </c>
      <c r="V509" t="s">
        <v>186</v>
      </c>
    </row>
    <row r="510" spans="2:22">
      <c r="B510">
        <v>509</v>
      </c>
      <c r="C510" t="s">
        <v>239</v>
      </c>
      <c r="D510" s="105">
        <v>1900</v>
      </c>
      <c r="E510" s="105">
        <v>480</v>
      </c>
      <c r="F510" s="105">
        <v>1</v>
      </c>
      <c r="G510" s="105">
        <v>9</v>
      </c>
      <c r="H510" s="105">
        <v>1</v>
      </c>
      <c r="I510" s="105">
        <v>1</v>
      </c>
      <c r="J510" s="105">
        <v>1</v>
      </c>
      <c r="M510" t="s">
        <v>239</v>
      </c>
      <c r="N510" t="s">
        <v>239</v>
      </c>
      <c r="O510" t="s">
        <v>239</v>
      </c>
      <c r="P510">
        <v>138</v>
      </c>
      <c r="Q510" t="s">
        <v>239</v>
      </c>
      <c r="R510" t="s">
        <v>239</v>
      </c>
      <c r="S510" t="s">
        <v>239</v>
      </c>
      <c r="T510" t="s">
        <v>239</v>
      </c>
      <c r="U510" t="s">
        <v>177</v>
      </c>
      <c r="V510" t="s">
        <v>166</v>
      </c>
    </row>
    <row r="511" spans="2:22">
      <c r="B511">
        <v>510</v>
      </c>
      <c r="C511" t="s">
        <v>239</v>
      </c>
      <c r="D511" s="105">
        <v>1900</v>
      </c>
      <c r="E511" s="105">
        <v>480</v>
      </c>
      <c r="F511" s="105">
        <v>1</v>
      </c>
      <c r="G511" s="105">
        <v>9</v>
      </c>
      <c r="H511" s="105">
        <v>1</v>
      </c>
      <c r="I511" s="105">
        <v>1</v>
      </c>
      <c r="J511" s="105">
        <v>1</v>
      </c>
      <c r="M511" t="s">
        <v>239</v>
      </c>
      <c r="N511" t="s">
        <v>239</v>
      </c>
      <c r="O511" t="s">
        <v>239</v>
      </c>
      <c r="P511">
        <v>138</v>
      </c>
      <c r="Q511" t="s">
        <v>239</v>
      </c>
      <c r="R511" t="s">
        <v>239</v>
      </c>
      <c r="S511" t="s">
        <v>239</v>
      </c>
      <c r="T511" t="s">
        <v>239</v>
      </c>
      <c r="U511" t="s">
        <v>177</v>
      </c>
      <c r="V511" t="s">
        <v>166</v>
      </c>
    </row>
    <row r="512" spans="2:22">
      <c r="B512">
        <v>511</v>
      </c>
      <c r="C512" t="s">
        <v>239</v>
      </c>
      <c r="D512" s="105">
        <v>1900</v>
      </c>
      <c r="E512" s="105">
        <v>240</v>
      </c>
      <c r="F512" s="105">
        <v>1</v>
      </c>
      <c r="G512" s="105">
        <v>9</v>
      </c>
      <c r="H512" s="105">
        <v>1</v>
      </c>
      <c r="I512" s="105">
        <v>1</v>
      </c>
      <c r="J512" s="105">
        <v>1</v>
      </c>
      <c r="M512" t="s">
        <v>239</v>
      </c>
      <c r="N512" t="s">
        <v>239</v>
      </c>
      <c r="O512" t="s">
        <v>239</v>
      </c>
      <c r="P512">
        <v>138</v>
      </c>
      <c r="Q512" t="s">
        <v>239</v>
      </c>
      <c r="R512" t="s">
        <v>239</v>
      </c>
      <c r="S512" t="s">
        <v>239</v>
      </c>
      <c r="T512" t="s">
        <v>239</v>
      </c>
      <c r="U512" t="s">
        <v>177</v>
      </c>
      <c r="V512" t="s">
        <v>166</v>
      </c>
    </row>
    <row r="513" spans="2:22">
      <c r="B513">
        <v>512</v>
      </c>
      <c r="C513" t="s">
        <v>239</v>
      </c>
      <c r="D513" s="105">
        <v>1096</v>
      </c>
      <c r="E513" s="105">
        <v>480</v>
      </c>
      <c r="F513" s="105">
        <v>1</v>
      </c>
      <c r="G513" s="105">
        <v>9</v>
      </c>
      <c r="H513" s="105">
        <v>1</v>
      </c>
      <c r="I513" s="105">
        <v>1</v>
      </c>
      <c r="J513" s="105">
        <v>1</v>
      </c>
      <c r="M513" t="s">
        <v>239</v>
      </c>
      <c r="N513" t="s">
        <v>239</v>
      </c>
      <c r="O513" t="s">
        <v>239</v>
      </c>
      <c r="P513">
        <v>138</v>
      </c>
      <c r="Q513" t="s">
        <v>239</v>
      </c>
      <c r="R513" t="s">
        <v>239</v>
      </c>
      <c r="S513" t="s">
        <v>239</v>
      </c>
      <c r="T513" t="s">
        <v>239</v>
      </c>
      <c r="U513" t="s">
        <v>177</v>
      </c>
      <c r="V513" t="s">
        <v>166</v>
      </c>
    </row>
    <row r="514" spans="2:22">
      <c r="B514">
        <v>513</v>
      </c>
      <c r="C514" t="s">
        <v>239</v>
      </c>
      <c r="D514" s="105">
        <v>4298</v>
      </c>
      <c r="E514" s="105">
        <v>5000</v>
      </c>
      <c r="F514" s="105">
        <v>1</v>
      </c>
      <c r="G514" s="105">
        <v>9</v>
      </c>
      <c r="H514" s="105">
        <v>1</v>
      </c>
      <c r="I514" s="105">
        <v>1</v>
      </c>
      <c r="J514" s="105">
        <v>1</v>
      </c>
      <c r="M514" t="s">
        <v>239</v>
      </c>
      <c r="N514" t="s">
        <v>239</v>
      </c>
      <c r="O514" t="s">
        <v>239</v>
      </c>
      <c r="P514">
        <v>139</v>
      </c>
      <c r="Q514" t="s">
        <v>239</v>
      </c>
      <c r="R514" t="s">
        <v>239</v>
      </c>
      <c r="S514" t="s">
        <v>239</v>
      </c>
      <c r="T514" t="s">
        <v>239</v>
      </c>
      <c r="U514" t="s">
        <v>165</v>
      </c>
      <c r="V514" t="s">
        <v>166</v>
      </c>
    </row>
    <row r="515" spans="2:22">
      <c r="B515">
        <v>514</v>
      </c>
      <c r="C515" t="s">
        <v>239</v>
      </c>
      <c r="D515" s="105">
        <v>1096</v>
      </c>
      <c r="E515" s="105">
        <v>105456</v>
      </c>
      <c r="F515" s="105">
        <v>1</v>
      </c>
      <c r="G515" s="105">
        <v>9</v>
      </c>
      <c r="H515" s="105">
        <v>1</v>
      </c>
      <c r="I515" s="105">
        <v>1</v>
      </c>
      <c r="J515" s="105">
        <v>1</v>
      </c>
      <c r="M515" t="s">
        <v>239</v>
      </c>
      <c r="N515" t="s">
        <v>239</v>
      </c>
      <c r="O515" t="s">
        <v>239</v>
      </c>
      <c r="P515">
        <v>139</v>
      </c>
      <c r="Q515" t="s">
        <v>239</v>
      </c>
      <c r="R515" t="s">
        <v>239</v>
      </c>
      <c r="S515" t="s">
        <v>239</v>
      </c>
      <c r="T515" t="s">
        <v>239</v>
      </c>
      <c r="U515" t="s">
        <v>165</v>
      </c>
      <c r="V515" t="s">
        <v>166</v>
      </c>
    </row>
    <row r="516" spans="2:22">
      <c r="B516">
        <v>515</v>
      </c>
      <c r="C516" t="s">
        <v>239</v>
      </c>
      <c r="D516" s="105">
        <v>1096</v>
      </c>
      <c r="E516" s="105">
        <v>128544</v>
      </c>
      <c r="F516" s="105">
        <v>1</v>
      </c>
      <c r="G516" s="105">
        <v>9</v>
      </c>
      <c r="H516" s="105">
        <v>1</v>
      </c>
      <c r="I516" s="105">
        <v>1</v>
      </c>
      <c r="J516" s="105">
        <v>1</v>
      </c>
      <c r="M516" t="s">
        <v>239</v>
      </c>
      <c r="N516" t="s">
        <v>239</v>
      </c>
      <c r="O516" t="s">
        <v>239</v>
      </c>
      <c r="P516">
        <v>139</v>
      </c>
      <c r="Q516" t="s">
        <v>239</v>
      </c>
      <c r="R516" t="s">
        <v>239</v>
      </c>
      <c r="S516" t="s">
        <v>239</v>
      </c>
      <c r="T516" t="s">
        <v>239</v>
      </c>
      <c r="U516" t="s">
        <v>165</v>
      </c>
      <c r="V516" t="s">
        <v>166</v>
      </c>
    </row>
    <row r="517" spans="2:22">
      <c r="B517">
        <v>516</v>
      </c>
      <c r="C517" t="s">
        <v>239</v>
      </c>
      <c r="D517" s="105">
        <v>1900</v>
      </c>
      <c r="E517" s="105">
        <v>162000</v>
      </c>
      <c r="F517" s="105">
        <v>1</v>
      </c>
      <c r="G517" s="105">
        <v>9</v>
      </c>
      <c r="H517" s="105">
        <v>1</v>
      </c>
      <c r="I517" s="105">
        <v>1</v>
      </c>
      <c r="J517" s="105">
        <v>1</v>
      </c>
      <c r="M517" t="s">
        <v>239</v>
      </c>
      <c r="N517" t="s">
        <v>239</v>
      </c>
      <c r="O517" t="s">
        <v>239</v>
      </c>
      <c r="P517">
        <v>139</v>
      </c>
      <c r="Q517" t="s">
        <v>239</v>
      </c>
      <c r="R517" t="s">
        <v>239</v>
      </c>
      <c r="S517" t="s">
        <v>239</v>
      </c>
      <c r="T517" t="s">
        <v>239</v>
      </c>
      <c r="U517" t="s">
        <v>165</v>
      </c>
      <c r="V517" t="s">
        <v>166</v>
      </c>
    </row>
    <row r="518" spans="2:22">
      <c r="B518">
        <v>517</v>
      </c>
      <c r="C518" t="s">
        <v>239</v>
      </c>
      <c r="D518" s="105">
        <v>1155</v>
      </c>
      <c r="E518" s="105">
        <v>252000</v>
      </c>
      <c r="F518" s="105">
        <v>1</v>
      </c>
      <c r="G518" s="105">
        <v>9</v>
      </c>
      <c r="H518" s="105">
        <v>1</v>
      </c>
      <c r="I518" s="105">
        <v>1</v>
      </c>
      <c r="J518" s="105">
        <v>1</v>
      </c>
      <c r="M518" t="s">
        <v>239</v>
      </c>
      <c r="N518" t="s">
        <v>239</v>
      </c>
      <c r="O518" t="s">
        <v>239</v>
      </c>
      <c r="P518">
        <v>139</v>
      </c>
      <c r="Q518" t="s">
        <v>239</v>
      </c>
      <c r="R518" t="s">
        <v>239</v>
      </c>
      <c r="S518" t="s">
        <v>239</v>
      </c>
      <c r="T518" t="s">
        <v>239</v>
      </c>
      <c r="U518" t="s">
        <v>165</v>
      </c>
      <c r="V518" t="s">
        <v>166</v>
      </c>
    </row>
    <row r="519" spans="2:22">
      <c r="B519">
        <v>518</v>
      </c>
      <c r="C519" t="s">
        <v>239</v>
      </c>
      <c r="D519" s="105">
        <v>38.997</v>
      </c>
      <c r="E519" s="105">
        <v>15000</v>
      </c>
      <c r="F519" s="105">
        <v>1</v>
      </c>
      <c r="G519" s="105">
        <v>9</v>
      </c>
      <c r="H519" s="105">
        <v>1</v>
      </c>
      <c r="I519" s="105">
        <v>1</v>
      </c>
      <c r="J519" s="105">
        <v>1</v>
      </c>
      <c r="M519" t="s">
        <v>239</v>
      </c>
      <c r="N519" t="s">
        <v>239</v>
      </c>
      <c r="O519" t="s">
        <v>239</v>
      </c>
      <c r="P519">
        <v>139</v>
      </c>
      <c r="Q519" t="s">
        <v>239</v>
      </c>
      <c r="R519" t="s">
        <v>239</v>
      </c>
      <c r="S519" t="s">
        <v>239</v>
      </c>
      <c r="T519" t="s">
        <v>239</v>
      </c>
      <c r="U519" t="s">
        <v>165</v>
      </c>
      <c r="V519" t="s">
        <v>166</v>
      </c>
    </row>
    <row r="520" spans="2:22">
      <c r="B520">
        <v>519</v>
      </c>
      <c r="C520" t="s">
        <v>239</v>
      </c>
      <c r="D520" s="105">
        <v>4298</v>
      </c>
      <c r="E520" s="105">
        <v>2000</v>
      </c>
      <c r="F520" s="105">
        <v>1</v>
      </c>
      <c r="G520" s="105">
        <v>9</v>
      </c>
      <c r="H520" s="105">
        <v>1</v>
      </c>
      <c r="I520" s="105">
        <v>1</v>
      </c>
      <c r="J520" s="105">
        <v>1</v>
      </c>
      <c r="M520" t="s">
        <v>239</v>
      </c>
      <c r="N520" t="s">
        <v>239</v>
      </c>
      <c r="O520" t="s">
        <v>239</v>
      </c>
      <c r="P520">
        <v>140</v>
      </c>
      <c r="Q520" t="s">
        <v>239</v>
      </c>
      <c r="R520" t="s">
        <v>239</v>
      </c>
      <c r="S520" t="s">
        <v>239</v>
      </c>
      <c r="T520" t="s">
        <v>239</v>
      </c>
      <c r="U520" t="s">
        <v>174</v>
      </c>
      <c r="V520" t="s">
        <v>166</v>
      </c>
    </row>
    <row r="521" spans="2:22">
      <c r="B521">
        <v>520</v>
      </c>
      <c r="C521" t="s">
        <v>239</v>
      </c>
      <c r="D521" s="105">
        <v>1096</v>
      </c>
      <c r="E521" s="105">
        <v>75600</v>
      </c>
      <c r="F521" s="105">
        <v>1</v>
      </c>
      <c r="G521" s="105">
        <v>9</v>
      </c>
      <c r="H521" s="105">
        <v>1</v>
      </c>
      <c r="I521" s="105">
        <v>1</v>
      </c>
      <c r="J521" s="105">
        <v>1</v>
      </c>
      <c r="M521" t="s">
        <v>239</v>
      </c>
      <c r="N521" t="s">
        <v>239</v>
      </c>
      <c r="O521" t="s">
        <v>239</v>
      </c>
      <c r="P521">
        <v>140</v>
      </c>
      <c r="Q521" t="s">
        <v>239</v>
      </c>
      <c r="R521" t="s">
        <v>239</v>
      </c>
      <c r="S521" t="s">
        <v>239</v>
      </c>
      <c r="T521" t="s">
        <v>239</v>
      </c>
      <c r="U521" t="s">
        <v>174</v>
      </c>
      <c r="V521" t="s">
        <v>166</v>
      </c>
    </row>
    <row r="522" spans="2:22">
      <c r="B522">
        <v>521</v>
      </c>
      <c r="C522" t="s">
        <v>239</v>
      </c>
      <c r="D522" s="105">
        <v>1900</v>
      </c>
      <c r="E522" s="105">
        <v>28800</v>
      </c>
      <c r="F522" s="105">
        <v>1</v>
      </c>
      <c r="G522" s="105">
        <v>9</v>
      </c>
      <c r="H522" s="105">
        <v>1</v>
      </c>
      <c r="I522" s="105">
        <v>1</v>
      </c>
      <c r="J522" s="105">
        <v>1</v>
      </c>
      <c r="M522" t="s">
        <v>239</v>
      </c>
      <c r="N522" t="s">
        <v>239</v>
      </c>
      <c r="O522" t="s">
        <v>239</v>
      </c>
      <c r="P522">
        <v>140</v>
      </c>
      <c r="Q522" t="s">
        <v>239</v>
      </c>
      <c r="R522" t="s">
        <v>239</v>
      </c>
      <c r="S522" t="s">
        <v>239</v>
      </c>
      <c r="T522" t="s">
        <v>239</v>
      </c>
      <c r="U522" t="s">
        <v>174</v>
      </c>
      <c r="V522" t="s">
        <v>166</v>
      </c>
    </row>
    <row r="523" spans="2:22">
      <c r="B523">
        <v>522</v>
      </c>
      <c r="C523" t="s">
        <v>239</v>
      </c>
      <c r="D523" s="105">
        <v>1155</v>
      </c>
      <c r="E523" s="105">
        <v>72000</v>
      </c>
      <c r="F523" s="105">
        <v>1</v>
      </c>
      <c r="G523" s="105">
        <v>9</v>
      </c>
      <c r="H523" s="105">
        <v>1</v>
      </c>
      <c r="I523" s="105">
        <v>1</v>
      </c>
      <c r="J523" s="105">
        <v>1</v>
      </c>
      <c r="M523" t="s">
        <v>239</v>
      </c>
      <c r="N523" t="s">
        <v>239</v>
      </c>
      <c r="O523" t="s">
        <v>239</v>
      </c>
      <c r="P523">
        <v>140</v>
      </c>
      <c r="Q523" t="s">
        <v>239</v>
      </c>
      <c r="R523" t="s">
        <v>239</v>
      </c>
      <c r="S523" t="s">
        <v>239</v>
      </c>
      <c r="T523" t="s">
        <v>239</v>
      </c>
      <c r="U523" t="s">
        <v>174</v>
      </c>
      <c r="V523" t="s">
        <v>166</v>
      </c>
    </row>
    <row r="524" spans="2:22">
      <c r="B524">
        <v>523</v>
      </c>
      <c r="C524" t="s">
        <v>239</v>
      </c>
      <c r="D524" s="105">
        <v>38.997</v>
      </c>
      <c r="E524" s="105">
        <v>13500</v>
      </c>
      <c r="F524" s="105">
        <v>1</v>
      </c>
      <c r="G524" s="105">
        <v>9</v>
      </c>
      <c r="H524" s="105">
        <v>1</v>
      </c>
      <c r="I524" s="105">
        <v>1</v>
      </c>
      <c r="J524" s="105">
        <v>1</v>
      </c>
      <c r="M524" t="s">
        <v>239</v>
      </c>
      <c r="N524" t="s">
        <v>239</v>
      </c>
      <c r="O524" t="s">
        <v>239</v>
      </c>
      <c r="P524">
        <v>140</v>
      </c>
      <c r="Q524" t="s">
        <v>239</v>
      </c>
      <c r="R524" t="s">
        <v>239</v>
      </c>
      <c r="S524" t="s">
        <v>239</v>
      </c>
      <c r="T524" t="s">
        <v>239</v>
      </c>
      <c r="U524" t="s">
        <v>174</v>
      </c>
      <c r="V524" t="s">
        <v>166</v>
      </c>
    </row>
    <row r="525" spans="2:22">
      <c r="B525">
        <v>524</v>
      </c>
      <c r="C525" t="s">
        <v>239</v>
      </c>
      <c r="D525" s="105">
        <v>38.997</v>
      </c>
      <c r="E525" s="105">
        <v>36000</v>
      </c>
      <c r="F525" s="105">
        <v>1</v>
      </c>
      <c r="G525" s="105">
        <v>9</v>
      </c>
      <c r="H525" s="105">
        <v>1</v>
      </c>
      <c r="I525" s="105">
        <v>1</v>
      </c>
      <c r="J525" s="105">
        <v>1</v>
      </c>
      <c r="M525" t="s">
        <v>239</v>
      </c>
      <c r="N525" t="s">
        <v>239</v>
      </c>
      <c r="O525" t="s">
        <v>239</v>
      </c>
      <c r="P525">
        <v>140</v>
      </c>
      <c r="Q525" t="s">
        <v>239</v>
      </c>
      <c r="R525" t="s">
        <v>239</v>
      </c>
      <c r="S525" t="s">
        <v>239</v>
      </c>
      <c r="T525" t="s">
        <v>239</v>
      </c>
      <c r="U525" t="s">
        <v>174</v>
      </c>
      <c r="V525" t="s">
        <v>166</v>
      </c>
    </row>
    <row r="526" spans="2:22">
      <c r="B526">
        <v>525</v>
      </c>
      <c r="C526" t="s">
        <v>239</v>
      </c>
      <c r="D526" s="105">
        <v>1900</v>
      </c>
      <c r="E526" s="105">
        <v>50400</v>
      </c>
      <c r="F526" s="105">
        <v>1</v>
      </c>
      <c r="G526" s="105">
        <v>9</v>
      </c>
      <c r="H526" s="105">
        <v>1</v>
      </c>
      <c r="I526" s="105">
        <v>1</v>
      </c>
      <c r="J526" s="105">
        <v>1</v>
      </c>
      <c r="M526" t="s">
        <v>239</v>
      </c>
      <c r="N526" t="s">
        <v>239</v>
      </c>
      <c r="O526" t="s">
        <v>239</v>
      </c>
      <c r="P526">
        <v>141</v>
      </c>
      <c r="Q526" t="s">
        <v>239</v>
      </c>
      <c r="R526" t="s">
        <v>239</v>
      </c>
      <c r="S526" t="s">
        <v>239</v>
      </c>
      <c r="T526" t="s">
        <v>239</v>
      </c>
      <c r="U526" t="s">
        <v>167</v>
      </c>
      <c r="V526" t="s">
        <v>166</v>
      </c>
    </row>
    <row r="527" spans="2:22">
      <c r="B527">
        <v>526</v>
      </c>
      <c r="C527" t="s">
        <v>239</v>
      </c>
      <c r="D527" s="105">
        <v>1155</v>
      </c>
      <c r="E527" s="105">
        <v>132000</v>
      </c>
      <c r="F527" s="105">
        <v>1</v>
      </c>
      <c r="G527" s="105">
        <v>9</v>
      </c>
      <c r="H527" s="105">
        <v>1</v>
      </c>
      <c r="I527" s="105">
        <v>1</v>
      </c>
      <c r="J527" s="105">
        <v>1</v>
      </c>
      <c r="M527" t="s">
        <v>239</v>
      </c>
      <c r="N527" t="s">
        <v>239</v>
      </c>
      <c r="O527" t="s">
        <v>239</v>
      </c>
      <c r="P527">
        <v>141</v>
      </c>
      <c r="Q527" t="s">
        <v>239</v>
      </c>
      <c r="R527" t="s">
        <v>239</v>
      </c>
      <c r="S527" t="s">
        <v>239</v>
      </c>
      <c r="T527" t="s">
        <v>239</v>
      </c>
      <c r="U527" t="s">
        <v>167</v>
      </c>
      <c r="V527" t="s">
        <v>166</v>
      </c>
    </row>
    <row r="528" spans="2:22">
      <c r="B528">
        <v>527</v>
      </c>
      <c r="C528" t="s">
        <v>239</v>
      </c>
      <c r="D528" s="105">
        <v>38.997</v>
      </c>
      <c r="E528" s="105">
        <v>34500</v>
      </c>
      <c r="F528" s="105">
        <v>1</v>
      </c>
      <c r="G528" s="105">
        <v>9</v>
      </c>
      <c r="H528" s="105">
        <v>1</v>
      </c>
      <c r="I528" s="105">
        <v>1</v>
      </c>
      <c r="J528" s="105">
        <v>1</v>
      </c>
      <c r="M528" t="s">
        <v>239</v>
      </c>
      <c r="N528" t="s">
        <v>239</v>
      </c>
      <c r="O528" t="s">
        <v>239</v>
      </c>
      <c r="P528">
        <v>141</v>
      </c>
      <c r="Q528" t="s">
        <v>239</v>
      </c>
      <c r="R528" t="s">
        <v>239</v>
      </c>
      <c r="S528" t="s">
        <v>239</v>
      </c>
      <c r="T528" t="s">
        <v>239</v>
      </c>
      <c r="U528" t="s">
        <v>167</v>
      </c>
      <c r="V528" t="s">
        <v>166</v>
      </c>
    </row>
    <row r="529" spans="2:22">
      <c r="B529">
        <v>528</v>
      </c>
      <c r="C529" t="s">
        <v>239</v>
      </c>
      <c r="D529" s="105">
        <v>4298</v>
      </c>
      <c r="E529" s="105">
        <v>1000</v>
      </c>
      <c r="F529" s="105">
        <v>1</v>
      </c>
      <c r="G529" s="105">
        <v>9</v>
      </c>
      <c r="H529" s="105">
        <v>1</v>
      </c>
      <c r="I529" s="105">
        <v>1</v>
      </c>
      <c r="J529" s="105">
        <v>1</v>
      </c>
      <c r="M529" t="s">
        <v>239</v>
      </c>
      <c r="N529" t="s">
        <v>239</v>
      </c>
      <c r="O529" t="s">
        <v>239</v>
      </c>
      <c r="P529">
        <v>142</v>
      </c>
      <c r="Q529" t="s">
        <v>239</v>
      </c>
      <c r="R529" t="s">
        <v>239</v>
      </c>
      <c r="S529" t="s">
        <v>239</v>
      </c>
      <c r="T529" t="s">
        <v>239</v>
      </c>
      <c r="U529" t="s">
        <v>164</v>
      </c>
      <c r="V529" t="s">
        <v>166</v>
      </c>
    </row>
    <row r="530" spans="2:22">
      <c r="B530">
        <v>529</v>
      </c>
      <c r="C530" t="s">
        <v>239</v>
      </c>
      <c r="D530" s="105">
        <v>1096</v>
      </c>
      <c r="E530" s="105">
        <v>28800</v>
      </c>
      <c r="F530" s="105">
        <v>1</v>
      </c>
      <c r="G530" s="105">
        <v>9</v>
      </c>
      <c r="H530" s="105">
        <v>1</v>
      </c>
      <c r="I530" s="105">
        <v>1</v>
      </c>
      <c r="J530" s="105">
        <v>1</v>
      </c>
      <c r="M530" t="s">
        <v>239</v>
      </c>
      <c r="N530" t="s">
        <v>239</v>
      </c>
      <c r="O530" t="s">
        <v>239</v>
      </c>
      <c r="P530">
        <v>142</v>
      </c>
      <c r="Q530" t="s">
        <v>239</v>
      </c>
      <c r="R530" t="s">
        <v>239</v>
      </c>
      <c r="S530" t="s">
        <v>239</v>
      </c>
      <c r="T530" t="s">
        <v>239</v>
      </c>
      <c r="U530" t="s">
        <v>164</v>
      </c>
      <c r="V530" t="s">
        <v>166</v>
      </c>
    </row>
    <row r="531" spans="2:22">
      <c r="B531">
        <v>530</v>
      </c>
      <c r="C531" t="s">
        <v>239</v>
      </c>
      <c r="D531" s="105">
        <v>1900</v>
      </c>
      <c r="E531" s="105">
        <v>2244</v>
      </c>
      <c r="F531" s="105">
        <v>1</v>
      </c>
      <c r="G531" s="105">
        <v>9</v>
      </c>
      <c r="H531" s="105">
        <v>1</v>
      </c>
      <c r="I531" s="105">
        <v>1</v>
      </c>
      <c r="J531" s="105">
        <v>1</v>
      </c>
      <c r="M531" t="s">
        <v>239</v>
      </c>
      <c r="N531" t="s">
        <v>239</v>
      </c>
      <c r="O531" t="s">
        <v>239</v>
      </c>
      <c r="P531">
        <v>142</v>
      </c>
      <c r="Q531" t="s">
        <v>239</v>
      </c>
      <c r="R531" t="s">
        <v>239</v>
      </c>
      <c r="S531" t="s">
        <v>239</v>
      </c>
      <c r="T531" t="s">
        <v>239</v>
      </c>
      <c r="U531" t="s">
        <v>164</v>
      </c>
      <c r="V531" t="s">
        <v>166</v>
      </c>
    </row>
    <row r="532" spans="2:22">
      <c r="B532">
        <v>531</v>
      </c>
      <c r="C532" t="s">
        <v>239</v>
      </c>
      <c r="D532" s="105">
        <v>1900</v>
      </c>
      <c r="E532" s="105">
        <v>130956</v>
      </c>
      <c r="F532" s="105">
        <v>1</v>
      </c>
      <c r="G532" s="105">
        <v>9</v>
      </c>
      <c r="H532" s="105">
        <v>1</v>
      </c>
      <c r="I532" s="105">
        <v>1</v>
      </c>
      <c r="J532" s="105">
        <v>1</v>
      </c>
      <c r="M532" t="s">
        <v>239</v>
      </c>
      <c r="N532" t="s">
        <v>239</v>
      </c>
      <c r="O532" t="s">
        <v>239</v>
      </c>
      <c r="P532">
        <v>142</v>
      </c>
      <c r="Q532" t="s">
        <v>239</v>
      </c>
      <c r="R532" t="s">
        <v>239</v>
      </c>
      <c r="S532" t="s">
        <v>239</v>
      </c>
      <c r="T532" t="s">
        <v>239</v>
      </c>
      <c r="U532" t="s">
        <v>164</v>
      </c>
      <c r="V532" t="s">
        <v>166</v>
      </c>
    </row>
    <row r="533" spans="2:22">
      <c r="B533">
        <v>532</v>
      </c>
      <c r="C533" t="s">
        <v>239</v>
      </c>
      <c r="D533" s="105">
        <v>1155</v>
      </c>
      <c r="E533" s="105">
        <v>96000</v>
      </c>
      <c r="F533" s="105">
        <v>1</v>
      </c>
      <c r="G533" s="105">
        <v>9</v>
      </c>
      <c r="H533" s="105">
        <v>1</v>
      </c>
      <c r="I533" s="105">
        <v>1</v>
      </c>
      <c r="J533" s="105">
        <v>1</v>
      </c>
      <c r="M533" t="s">
        <v>239</v>
      </c>
      <c r="N533" t="s">
        <v>239</v>
      </c>
      <c r="O533" t="s">
        <v>239</v>
      </c>
      <c r="P533">
        <v>142</v>
      </c>
      <c r="Q533" t="s">
        <v>239</v>
      </c>
      <c r="R533" t="s">
        <v>239</v>
      </c>
      <c r="S533" t="s">
        <v>239</v>
      </c>
      <c r="T533" t="s">
        <v>239</v>
      </c>
      <c r="U533" t="s">
        <v>164</v>
      </c>
      <c r="V533" t="s">
        <v>166</v>
      </c>
    </row>
    <row r="534" spans="2:22">
      <c r="B534">
        <v>533</v>
      </c>
      <c r="C534" t="s">
        <v>239</v>
      </c>
      <c r="D534" s="105">
        <v>4298</v>
      </c>
      <c r="E534" s="105">
        <v>4000</v>
      </c>
      <c r="F534" s="105">
        <v>1</v>
      </c>
      <c r="G534" s="105">
        <v>9</v>
      </c>
      <c r="H534" s="105">
        <v>1</v>
      </c>
      <c r="I534" s="105">
        <v>1</v>
      </c>
      <c r="J534" s="105">
        <v>1</v>
      </c>
      <c r="M534" t="s">
        <v>239</v>
      </c>
      <c r="N534" t="s">
        <v>239</v>
      </c>
      <c r="O534" t="s">
        <v>239</v>
      </c>
      <c r="P534">
        <v>143</v>
      </c>
      <c r="Q534" t="s">
        <v>239</v>
      </c>
      <c r="R534" t="s">
        <v>239</v>
      </c>
      <c r="S534" t="s">
        <v>239</v>
      </c>
      <c r="T534" t="s">
        <v>239</v>
      </c>
      <c r="U534" t="s">
        <v>160</v>
      </c>
      <c r="V534" t="s">
        <v>166</v>
      </c>
    </row>
    <row r="535" spans="2:22">
      <c r="B535">
        <v>534</v>
      </c>
      <c r="C535" t="s">
        <v>239</v>
      </c>
      <c r="D535" s="105">
        <v>1096</v>
      </c>
      <c r="E535" s="105">
        <v>86400</v>
      </c>
      <c r="F535" s="105">
        <v>1</v>
      </c>
      <c r="G535" s="105">
        <v>9</v>
      </c>
      <c r="H535" s="105">
        <v>1</v>
      </c>
      <c r="I535" s="105">
        <v>1</v>
      </c>
      <c r="J535" s="105">
        <v>1</v>
      </c>
      <c r="M535" t="s">
        <v>239</v>
      </c>
      <c r="N535" t="s">
        <v>239</v>
      </c>
      <c r="O535" t="s">
        <v>239</v>
      </c>
      <c r="P535">
        <v>143</v>
      </c>
      <c r="Q535" t="s">
        <v>239</v>
      </c>
      <c r="R535" t="s">
        <v>239</v>
      </c>
      <c r="S535" t="s">
        <v>239</v>
      </c>
      <c r="T535" t="s">
        <v>239</v>
      </c>
      <c r="U535" t="s">
        <v>160</v>
      </c>
      <c r="V535" t="s">
        <v>166</v>
      </c>
    </row>
    <row r="536" spans="2:22">
      <c r="B536">
        <v>535</v>
      </c>
      <c r="C536" t="s">
        <v>239</v>
      </c>
      <c r="D536" s="105">
        <v>1900</v>
      </c>
      <c r="E536" s="105">
        <v>82800</v>
      </c>
      <c r="F536" s="105">
        <v>1</v>
      </c>
      <c r="G536" s="105">
        <v>9</v>
      </c>
      <c r="H536" s="105">
        <v>1</v>
      </c>
      <c r="I536" s="105">
        <v>1</v>
      </c>
      <c r="J536" s="105">
        <v>1</v>
      </c>
      <c r="M536" t="s">
        <v>239</v>
      </c>
      <c r="N536" t="s">
        <v>239</v>
      </c>
      <c r="O536" t="s">
        <v>239</v>
      </c>
      <c r="P536">
        <v>143</v>
      </c>
      <c r="Q536" t="s">
        <v>239</v>
      </c>
      <c r="R536" t="s">
        <v>239</v>
      </c>
      <c r="S536" t="s">
        <v>239</v>
      </c>
      <c r="T536" t="s">
        <v>239</v>
      </c>
      <c r="U536" t="s">
        <v>160</v>
      </c>
      <c r="V536" t="s">
        <v>166</v>
      </c>
    </row>
    <row r="537" spans="2:22">
      <c r="B537">
        <v>536</v>
      </c>
      <c r="C537" t="s">
        <v>239</v>
      </c>
      <c r="D537" s="105">
        <v>1155</v>
      </c>
      <c r="E537" s="105">
        <v>108000</v>
      </c>
      <c r="F537" s="105">
        <v>1</v>
      </c>
      <c r="G537" s="105">
        <v>9</v>
      </c>
      <c r="H537" s="105">
        <v>1</v>
      </c>
      <c r="I537" s="105">
        <v>1</v>
      </c>
      <c r="J537" s="105">
        <v>1</v>
      </c>
      <c r="M537" t="s">
        <v>239</v>
      </c>
      <c r="N537" t="s">
        <v>239</v>
      </c>
      <c r="O537" t="s">
        <v>239</v>
      </c>
      <c r="P537">
        <v>143</v>
      </c>
      <c r="Q537" t="s">
        <v>239</v>
      </c>
      <c r="R537" t="s">
        <v>239</v>
      </c>
      <c r="S537" t="s">
        <v>239</v>
      </c>
      <c r="T537" t="s">
        <v>239</v>
      </c>
      <c r="U537" t="s">
        <v>160</v>
      </c>
      <c r="V537" t="s">
        <v>166</v>
      </c>
    </row>
    <row r="538" spans="2:22">
      <c r="B538">
        <v>537</v>
      </c>
      <c r="C538" t="s">
        <v>239</v>
      </c>
      <c r="D538" s="105">
        <v>1096</v>
      </c>
      <c r="E538" s="105">
        <v>79200</v>
      </c>
      <c r="F538" s="105">
        <v>1</v>
      </c>
      <c r="G538" s="105">
        <v>9</v>
      </c>
      <c r="H538" s="105">
        <v>1</v>
      </c>
      <c r="I538" s="105">
        <v>1</v>
      </c>
      <c r="J538" s="105">
        <v>1</v>
      </c>
      <c r="M538" t="s">
        <v>239</v>
      </c>
      <c r="N538" t="s">
        <v>239</v>
      </c>
      <c r="O538" t="s">
        <v>239</v>
      </c>
      <c r="P538">
        <v>144</v>
      </c>
      <c r="Q538" t="s">
        <v>239</v>
      </c>
      <c r="R538" t="s">
        <v>239</v>
      </c>
      <c r="S538" t="s">
        <v>239</v>
      </c>
      <c r="T538" t="s">
        <v>239</v>
      </c>
      <c r="U538" t="s">
        <v>168</v>
      </c>
      <c r="V538" t="s">
        <v>166</v>
      </c>
    </row>
    <row r="539" spans="2:22">
      <c r="B539">
        <v>538</v>
      </c>
      <c r="C539" t="s">
        <v>239</v>
      </c>
      <c r="D539" s="105">
        <v>1900</v>
      </c>
      <c r="E539" s="105">
        <v>83392</v>
      </c>
      <c r="F539" s="105">
        <v>1</v>
      </c>
      <c r="G539" s="105">
        <v>9</v>
      </c>
      <c r="H539" s="105">
        <v>1</v>
      </c>
      <c r="I539" s="105">
        <v>1</v>
      </c>
      <c r="J539" s="105">
        <v>1</v>
      </c>
      <c r="M539" t="s">
        <v>239</v>
      </c>
      <c r="N539" t="s">
        <v>239</v>
      </c>
      <c r="O539" t="s">
        <v>239</v>
      </c>
      <c r="P539">
        <v>144</v>
      </c>
      <c r="Q539" t="s">
        <v>239</v>
      </c>
      <c r="R539" t="s">
        <v>239</v>
      </c>
      <c r="S539" t="s">
        <v>239</v>
      </c>
      <c r="T539" t="s">
        <v>239</v>
      </c>
      <c r="U539" t="s">
        <v>168</v>
      </c>
      <c r="V539" t="s">
        <v>166</v>
      </c>
    </row>
    <row r="540" spans="2:22">
      <c r="B540">
        <v>539</v>
      </c>
      <c r="C540" t="s">
        <v>239</v>
      </c>
      <c r="D540" s="105">
        <v>1900</v>
      </c>
      <c r="E540" s="105">
        <v>17408</v>
      </c>
      <c r="F540" s="105">
        <v>1</v>
      </c>
      <c r="G540" s="105">
        <v>9</v>
      </c>
      <c r="H540" s="105">
        <v>1</v>
      </c>
      <c r="I540" s="105">
        <v>1</v>
      </c>
      <c r="J540" s="105">
        <v>1</v>
      </c>
      <c r="M540" t="s">
        <v>239</v>
      </c>
      <c r="N540" t="s">
        <v>239</v>
      </c>
      <c r="O540" t="s">
        <v>239</v>
      </c>
      <c r="P540">
        <v>144</v>
      </c>
      <c r="Q540" t="s">
        <v>239</v>
      </c>
      <c r="R540" t="s">
        <v>239</v>
      </c>
      <c r="S540" t="s">
        <v>239</v>
      </c>
      <c r="T540" t="s">
        <v>239</v>
      </c>
      <c r="U540" t="s">
        <v>168</v>
      </c>
      <c r="V540" t="s">
        <v>166</v>
      </c>
    </row>
    <row r="541" spans="2:22">
      <c r="B541">
        <v>540</v>
      </c>
      <c r="C541" t="s">
        <v>239</v>
      </c>
      <c r="D541" s="105">
        <v>1155</v>
      </c>
      <c r="E541" s="105">
        <v>156000</v>
      </c>
      <c r="F541" s="105">
        <v>1</v>
      </c>
      <c r="G541" s="105">
        <v>9</v>
      </c>
      <c r="H541" s="105">
        <v>1</v>
      </c>
      <c r="I541" s="105">
        <v>1</v>
      </c>
      <c r="J541" s="105">
        <v>1</v>
      </c>
      <c r="M541" t="s">
        <v>239</v>
      </c>
      <c r="N541" t="s">
        <v>239</v>
      </c>
      <c r="O541" t="s">
        <v>239</v>
      </c>
      <c r="P541">
        <v>144</v>
      </c>
      <c r="Q541" t="s">
        <v>239</v>
      </c>
      <c r="R541" t="s">
        <v>239</v>
      </c>
      <c r="S541" t="s">
        <v>239</v>
      </c>
      <c r="T541" t="s">
        <v>239</v>
      </c>
      <c r="U541" t="s">
        <v>168</v>
      </c>
      <c r="V541" t="s">
        <v>166</v>
      </c>
    </row>
    <row r="542" spans="2:22">
      <c r="B542">
        <v>541</v>
      </c>
      <c r="C542" t="s">
        <v>239</v>
      </c>
      <c r="D542" s="105">
        <v>4298</v>
      </c>
      <c r="E542" s="105">
        <v>8000</v>
      </c>
      <c r="F542" s="105">
        <v>1</v>
      </c>
      <c r="G542" s="105">
        <v>9</v>
      </c>
      <c r="H542" s="105">
        <v>1</v>
      </c>
      <c r="I542" s="105">
        <v>1</v>
      </c>
      <c r="J542" s="105">
        <v>1</v>
      </c>
      <c r="M542" t="s">
        <v>239</v>
      </c>
      <c r="N542" t="s">
        <v>239</v>
      </c>
      <c r="O542" t="s">
        <v>239</v>
      </c>
      <c r="P542">
        <v>145</v>
      </c>
      <c r="Q542" t="s">
        <v>239</v>
      </c>
      <c r="R542" t="s">
        <v>239</v>
      </c>
      <c r="S542" t="s">
        <v>239</v>
      </c>
      <c r="T542" t="s">
        <v>239</v>
      </c>
      <c r="U542" t="s">
        <v>169</v>
      </c>
      <c r="V542" t="s">
        <v>166</v>
      </c>
    </row>
    <row r="543" spans="2:22">
      <c r="B543">
        <v>542</v>
      </c>
      <c r="C543" t="s">
        <v>239</v>
      </c>
      <c r="D543" s="105">
        <v>1096</v>
      </c>
      <c r="E543" s="105">
        <v>86400</v>
      </c>
      <c r="F543" s="105">
        <v>1</v>
      </c>
      <c r="G543" s="105">
        <v>9</v>
      </c>
      <c r="H543" s="105">
        <v>1</v>
      </c>
      <c r="I543" s="105">
        <v>1</v>
      </c>
      <c r="J543" s="105">
        <v>1</v>
      </c>
      <c r="M543" t="s">
        <v>239</v>
      </c>
      <c r="N543" t="s">
        <v>239</v>
      </c>
      <c r="O543" t="s">
        <v>239</v>
      </c>
      <c r="P543">
        <v>145</v>
      </c>
      <c r="Q543" t="s">
        <v>239</v>
      </c>
      <c r="R543" t="s">
        <v>239</v>
      </c>
      <c r="S543" t="s">
        <v>239</v>
      </c>
      <c r="T543" t="s">
        <v>239</v>
      </c>
      <c r="U543" t="s">
        <v>169</v>
      </c>
      <c r="V543" t="s">
        <v>166</v>
      </c>
    </row>
    <row r="544" spans="2:22">
      <c r="B544">
        <v>543</v>
      </c>
      <c r="C544" t="s">
        <v>239</v>
      </c>
      <c r="D544" s="105">
        <v>1900</v>
      </c>
      <c r="E544" s="105">
        <v>205200</v>
      </c>
      <c r="F544" s="105">
        <v>1</v>
      </c>
      <c r="G544" s="105">
        <v>9</v>
      </c>
      <c r="H544" s="105">
        <v>1</v>
      </c>
      <c r="I544" s="105">
        <v>1</v>
      </c>
      <c r="J544" s="105">
        <v>1</v>
      </c>
      <c r="M544" t="s">
        <v>239</v>
      </c>
      <c r="N544" t="s">
        <v>239</v>
      </c>
      <c r="O544" t="s">
        <v>239</v>
      </c>
      <c r="P544">
        <v>145</v>
      </c>
      <c r="Q544" t="s">
        <v>239</v>
      </c>
      <c r="R544" t="s">
        <v>239</v>
      </c>
      <c r="S544" t="s">
        <v>239</v>
      </c>
      <c r="T544" t="s">
        <v>239</v>
      </c>
      <c r="U544" t="s">
        <v>169</v>
      </c>
      <c r="V544" t="s">
        <v>166</v>
      </c>
    </row>
    <row r="545" spans="2:22">
      <c r="B545">
        <v>544</v>
      </c>
      <c r="C545" t="s">
        <v>239</v>
      </c>
      <c r="D545" s="105">
        <v>1155</v>
      </c>
      <c r="E545" s="105">
        <v>204000</v>
      </c>
      <c r="F545" s="105">
        <v>1</v>
      </c>
      <c r="G545" s="105">
        <v>9</v>
      </c>
      <c r="H545" s="105">
        <v>1</v>
      </c>
      <c r="I545" s="105">
        <v>1</v>
      </c>
      <c r="J545" s="105">
        <v>1</v>
      </c>
      <c r="M545" t="s">
        <v>239</v>
      </c>
      <c r="N545" t="s">
        <v>239</v>
      </c>
      <c r="O545" t="s">
        <v>239</v>
      </c>
      <c r="P545">
        <v>145</v>
      </c>
      <c r="Q545" t="s">
        <v>239</v>
      </c>
      <c r="R545" t="s">
        <v>239</v>
      </c>
      <c r="S545" t="s">
        <v>239</v>
      </c>
      <c r="T545" t="s">
        <v>239</v>
      </c>
      <c r="U545" t="s">
        <v>169</v>
      </c>
      <c r="V545" t="s">
        <v>166</v>
      </c>
    </row>
    <row r="546" spans="2:22">
      <c r="B546">
        <v>545</v>
      </c>
      <c r="C546" t="s">
        <v>239</v>
      </c>
      <c r="D546" s="105">
        <v>38.997</v>
      </c>
      <c r="E546" s="105">
        <v>55500</v>
      </c>
      <c r="F546" s="105">
        <v>1</v>
      </c>
      <c r="G546" s="105">
        <v>9</v>
      </c>
      <c r="H546" s="105">
        <v>1</v>
      </c>
      <c r="I546" s="105">
        <v>1</v>
      </c>
      <c r="J546" s="105">
        <v>1</v>
      </c>
      <c r="M546" t="s">
        <v>239</v>
      </c>
      <c r="N546" t="s">
        <v>239</v>
      </c>
      <c r="O546" t="s">
        <v>239</v>
      </c>
      <c r="P546">
        <v>145</v>
      </c>
      <c r="Q546" t="s">
        <v>239</v>
      </c>
      <c r="R546" t="s">
        <v>239</v>
      </c>
      <c r="S546" t="s">
        <v>239</v>
      </c>
      <c r="T546" t="s">
        <v>239</v>
      </c>
      <c r="U546" t="s">
        <v>169</v>
      </c>
      <c r="V546" t="s">
        <v>166</v>
      </c>
    </row>
    <row r="547" spans="2:22">
      <c r="B547">
        <v>546</v>
      </c>
      <c r="C547" t="s">
        <v>239</v>
      </c>
      <c r="D547" s="105">
        <v>1096</v>
      </c>
      <c r="E547" s="105">
        <v>100800</v>
      </c>
      <c r="F547" s="105">
        <v>1</v>
      </c>
      <c r="G547" s="105">
        <v>9</v>
      </c>
      <c r="H547" s="105">
        <v>1</v>
      </c>
      <c r="I547" s="105">
        <v>1</v>
      </c>
      <c r="J547" s="105">
        <v>1</v>
      </c>
      <c r="M547" t="s">
        <v>239</v>
      </c>
      <c r="N547" t="s">
        <v>239</v>
      </c>
      <c r="O547" t="s">
        <v>239</v>
      </c>
      <c r="P547">
        <v>146</v>
      </c>
      <c r="Q547" t="s">
        <v>239</v>
      </c>
      <c r="R547" t="s">
        <v>239</v>
      </c>
      <c r="S547" t="s">
        <v>239</v>
      </c>
      <c r="T547" t="s">
        <v>239</v>
      </c>
      <c r="U547" t="s">
        <v>170</v>
      </c>
      <c r="V547" t="s">
        <v>166</v>
      </c>
    </row>
    <row r="548" spans="2:22">
      <c r="B548">
        <v>547</v>
      </c>
      <c r="C548" t="s">
        <v>239</v>
      </c>
      <c r="D548" s="105">
        <v>1900</v>
      </c>
      <c r="E548" s="105">
        <v>147600</v>
      </c>
      <c r="F548" s="105">
        <v>1</v>
      </c>
      <c r="G548" s="105">
        <v>9</v>
      </c>
      <c r="H548" s="105">
        <v>1</v>
      </c>
      <c r="I548" s="105">
        <v>1</v>
      </c>
      <c r="J548" s="105">
        <v>1</v>
      </c>
      <c r="M548" t="s">
        <v>239</v>
      </c>
      <c r="N548" t="s">
        <v>239</v>
      </c>
      <c r="O548" t="s">
        <v>239</v>
      </c>
      <c r="P548">
        <v>146</v>
      </c>
      <c r="Q548" t="s">
        <v>239</v>
      </c>
      <c r="R548" t="s">
        <v>239</v>
      </c>
      <c r="S548" t="s">
        <v>239</v>
      </c>
      <c r="T548" t="s">
        <v>239</v>
      </c>
      <c r="U548" t="s">
        <v>170</v>
      </c>
      <c r="V548" t="s">
        <v>166</v>
      </c>
    </row>
    <row r="549" spans="2:22">
      <c r="B549">
        <v>548</v>
      </c>
      <c r="C549" t="s">
        <v>239</v>
      </c>
      <c r="D549" s="105">
        <v>1155</v>
      </c>
      <c r="E549" s="105">
        <v>132000</v>
      </c>
      <c r="F549" s="105">
        <v>1</v>
      </c>
      <c r="G549" s="105">
        <v>9</v>
      </c>
      <c r="H549" s="105">
        <v>1</v>
      </c>
      <c r="I549" s="105">
        <v>1</v>
      </c>
      <c r="J549" s="105">
        <v>1</v>
      </c>
      <c r="M549" t="s">
        <v>239</v>
      </c>
      <c r="N549" t="s">
        <v>239</v>
      </c>
      <c r="O549" t="s">
        <v>239</v>
      </c>
      <c r="P549">
        <v>146</v>
      </c>
      <c r="Q549" t="s">
        <v>239</v>
      </c>
      <c r="R549" t="s">
        <v>239</v>
      </c>
      <c r="S549" t="s">
        <v>239</v>
      </c>
      <c r="T549" t="s">
        <v>239</v>
      </c>
      <c r="U549" t="s">
        <v>170</v>
      </c>
      <c r="V549" t="s">
        <v>166</v>
      </c>
    </row>
    <row r="550" spans="2:22">
      <c r="B550">
        <v>549</v>
      </c>
      <c r="C550" t="s">
        <v>239</v>
      </c>
      <c r="D550" s="105">
        <v>38.997</v>
      </c>
      <c r="E550" s="105">
        <v>24000</v>
      </c>
      <c r="F550" s="105">
        <v>1</v>
      </c>
      <c r="G550" s="105">
        <v>9</v>
      </c>
      <c r="H550" s="105">
        <v>1</v>
      </c>
      <c r="I550" s="105">
        <v>1</v>
      </c>
      <c r="J550" s="105">
        <v>1</v>
      </c>
      <c r="M550" t="s">
        <v>239</v>
      </c>
      <c r="N550" t="s">
        <v>239</v>
      </c>
      <c r="O550" t="s">
        <v>239</v>
      </c>
      <c r="P550">
        <v>146</v>
      </c>
      <c r="Q550" t="s">
        <v>239</v>
      </c>
      <c r="R550" t="s">
        <v>239</v>
      </c>
      <c r="S550" t="s">
        <v>239</v>
      </c>
      <c r="T550" t="s">
        <v>239</v>
      </c>
      <c r="U550" t="s">
        <v>170</v>
      </c>
      <c r="V550" t="s">
        <v>166</v>
      </c>
    </row>
    <row r="551" spans="2:22">
      <c r="B551">
        <v>550</v>
      </c>
      <c r="C551" t="s">
        <v>239</v>
      </c>
      <c r="D551" s="105">
        <v>1096</v>
      </c>
      <c r="E551" s="105">
        <v>64800</v>
      </c>
      <c r="F551" s="105">
        <v>1</v>
      </c>
      <c r="G551" s="105">
        <v>9</v>
      </c>
      <c r="H551" s="105">
        <v>1</v>
      </c>
      <c r="I551" s="105">
        <v>1</v>
      </c>
      <c r="J551" s="105">
        <v>1</v>
      </c>
      <c r="M551" t="s">
        <v>239</v>
      </c>
      <c r="N551" t="s">
        <v>239</v>
      </c>
      <c r="O551" t="s">
        <v>239</v>
      </c>
      <c r="P551">
        <v>147</v>
      </c>
      <c r="Q551" t="s">
        <v>239</v>
      </c>
      <c r="R551" t="s">
        <v>239</v>
      </c>
      <c r="S551" t="s">
        <v>239</v>
      </c>
      <c r="T551" t="s">
        <v>239</v>
      </c>
      <c r="U551" t="s">
        <v>171</v>
      </c>
      <c r="V551" t="s">
        <v>166</v>
      </c>
    </row>
    <row r="552" spans="2:22">
      <c r="B552">
        <v>551</v>
      </c>
      <c r="C552" t="s">
        <v>239</v>
      </c>
      <c r="D552" s="105">
        <v>1900</v>
      </c>
      <c r="E552" s="105">
        <v>14400</v>
      </c>
      <c r="F552" s="105">
        <v>1</v>
      </c>
      <c r="G552" s="105">
        <v>9</v>
      </c>
      <c r="H552" s="105">
        <v>1</v>
      </c>
      <c r="I552" s="105">
        <v>1</v>
      </c>
      <c r="J552" s="105">
        <v>1</v>
      </c>
      <c r="M552" t="s">
        <v>239</v>
      </c>
      <c r="N552" t="s">
        <v>239</v>
      </c>
      <c r="O552" t="s">
        <v>239</v>
      </c>
      <c r="P552">
        <v>147</v>
      </c>
      <c r="Q552" t="s">
        <v>239</v>
      </c>
      <c r="R552" t="s">
        <v>239</v>
      </c>
      <c r="S552" t="s">
        <v>239</v>
      </c>
      <c r="T552" t="s">
        <v>239</v>
      </c>
      <c r="U552" t="s">
        <v>171</v>
      </c>
      <c r="V552" t="s">
        <v>166</v>
      </c>
    </row>
    <row r="553" spans="2:22">
      <c r="B553">
        <v>552</v>
      </c>
      <c r="C553" t="s">
        <v>239</v>
      </c>
      <c r="D553" s="105">
        <v>1155</v>
      </c>
      <c r="E553" s="105">
        <v>60000</v>
      </c>
      <c r="F553" s="105">
        <v>1</v>
      </c>
      <c r="G553" s="105">
        <v>9</v>
      </c>
      <c r="H553" s="105">
        <v>1</v>
      </c>
      <c r="I553" s="105">
        <v>1</v>
      </c>
      <c r="J553" s="105">
        <v>1</v>
      </c>
      <c r="M553" t="s">
        <v>239</v>
      </c>
      <c r="N553" t="s">
        <v>239</v>
      </c>
      <c r="O553" t="s">
        <v>239</v>
      </c>
      <c r="P553">
        <v>147</v>
      </c>
      <c r="Q553" t="s">
        <v>239</v>
      </c>
      <c r="R553" t="s">
        <v>239</v>
      </c>
      <c r="S553" t="s">
        <v>239</v>
      </c>
      <c r="T553" t="s">
        <v>239</v>
      </c>
      <c r="U553" t="s">
        <v>171</v>
      </c>
      <c r="V553" t="s">
        <v>166</v>
      </c>
    </row>
    <row r="554" spans="2:22">
      <c r="B554">
        <v>553</v>
      </c>
      <c r="C554" t="s">
        <v>239</v>
      </c>
      <c r="D554" s="105">
        <v>4298</v>
      </c>
      <c r="E554" s="105">
        <v>2100</v>
      </c>
      <c r="F554" s="105">
        <v>1</v>
      </c>
      <c r="G554" s="105">
        <v>9</v>
      </c>
      <c r="H554" s="105">
        <v>1</v>
      </c>
      <c r="I554" s="105">
        <v>1</v>
      </c>
      <c r="J554" s="105">
        <v>1</v>
      </c>
      <c r="M554" t="s">
        <v>239</v>
      </c>
      <c r="N554" t="s">
        <v>239</v>
      </c>
      <c r="O554" t="s">
        <v>239</v>
      </c>
      <c r="P554">
        <v>148</v>
      </c>
      <c r="Q554" t="s">
        <v>239</v>
      </c>
      <c r="R554" t="s">
        <v>239</v>
      </c>
      <c r="S554" t="s">
        <v>239</v>
      </c>
      <c r="T554" t="s">
        <v>239</v>
      </c>
      <c r="U554" t="s">
        <v>172</v>
      </c>
      <c r="V554" t="s">
        <v>166</v>
      </c>
    </row>
    <row r="555" spans="2:22">
      <c r="B555">
        <v>554</v>
      </c>
      <c r="C555" t="s">
        <v>239</v>
      </c>
      <c r="D555" s="105">
        <v>4298</v>
      </c>
      <c r="E555" s="105">
        <v>5900</v>
      </c>
      <c r="F555" s="105">
        <v>1</v>
      </c>
      <c r="G555" s="105">
        <v>9</v>
      </c>
      <c r="H555" s="105">
        <v>1</v>
      </c>
      <c r="I555" s="105">
        <v>1</v>
      </c>
      <c r="J555" s="105">
        <v>1</v>
      </c>
      <c r="M555" t="s">
        <v>239</v>
      </c>
      <c r="N555" t="s">
        <v>239</v>
      </c>
      <c r="O555" t="s">
        <v>239</v>
      </c>
      <c r="P555">
        <v>148</v>
      </c>
      <c r="Q555" t="s">
        <v>239</v>
      </c>
      <c r="R555" t="s">
        <v>239</v>
      </c>
      <c r="S555" t="s">
        <v>239</v>
      </c>
      <c r="T555" t="s">
        <v>239</v>
      </c>
      <c r="U555" t="s">
        <v>172</v>
      </c>
      <c r="V555" t="s">
        <v>166</v>
      </c>
    </row>
    <row r="556" spans="2:22">
      <c r="B556">
        <v>555</v>
      </c>
      <c r="C556" t="s">
        <v>239</v>
      </c>
      <c r="D556" s="105">
        <v>1096</v>
      </c>
      <c r="E556" s="105">
        <v>75600</v>
      </c>
      <c r="F556" s="105">
        <v>1</v>
      </c>
      <c r="G556" s="105">
        <v>9</v>
      </c>
      <c r="H556" s="105">
        <v>1</v>
      </c>
      <c r="I556" s="105">
        <v>1</v>
      </c>
      <c r="J556" s="105">
        <v>1</v>
      </c>
      <c r="M556" t="s">
        <v>239</v>
      </c>
      <c r="N556" t="s">
        <v>239</v>
      </c>
      <c r="O556" t="s">
        <v>239</v>
      </c>
      <c r="P556">
        <v>148</v>
      </c>
      <c r="Q556" t="s">
        <v>239</v>
      </c>
      <c r="R556" t="s">
        <v>239</v>
      </c>
      <c r="S556" t="s">
        <v>239</v>
      </c>
      <c r="T556" t="s">
        <v>239</v>
      </c>
      <c r="U556" t="s">
        <v>172</v>
      </c>
      <c r="V556" t="s">
        <v>166</v>
      </c>
    </row>
    <row r="557" spans="2:22">
      <c r="B557">
        <v>556</v>
      </c>
      <c r="C557" t="s">
        <v>239</v>
      </c>
      <c r="D557" s="105">
        <v>1900</v>
      </c>
      <c r="E557" s="105">
        <v>68400</v>
      </c>
      <c r="F557" s="105">
        <v>1</v>
      </c>
      <c r="G557" s="105">
        <v>9</v>
      </c>
      <c r="H557" s="105">
        <v>1</v>
      </c>
      <c r="I557" s="105">
        <v>1</v>
      </c>
      <c r="J557" s="105">
        <v>1</v>
      </c>
      <c r="M557" t="s">
        <v>239</v>
      </c>
      <c r="N557" t="s">
        <v>239</v>
      </c>
      <c r="O557" t="s">
        <v>239</v>
      </c>
      <c r="P557">
        <v>148</v>
      </c>
      <c r="Q557" t="s">
        <v>239</v>
      </c>
      <c r="R557" t="s">
        <v>239</v>
      </c>
      <c r="S557" t="s">
        <v>239</v>
      </c>
      <c r="T557" t="s">
        <v>239</v>
      </c>
      <c r="U557" t="s">
        <v>172</v>
      </c>
      <c r="V557" t="s">
        <v>166</v>
      </c>
    </row>
    <row r="558" spans="2:22">
      <c r="B558">
        <v>557</v>
      </c>
      <c r="C558" t="s">
        <v>239</v>
      </c>
      <c r="D558" s="105">
        <v>1155</v>
      </c>
      <c r="E558" s="105">
        <v>108000</v>
      </c>
      <c r="F558" s="105">
        <v>1</v>
      </c>
      <c r="G558" s="105">
        <v>9</v>
      </c>
      <c r="H558" s="105">
        <v>1</v>
      </c>
      <c r="I558" s="105">
        <v>1</v>
      </c>
      <c r="J558" s="105">
        <v>1</v>
      </c>
      <c r="M558" t="s">
        <v>239</v>
      </c>
      <c r="N558" t="s">
        <v>239</v>
      </c>
      <c r="O558" t="s">
        <v>239</v>
      </c>
      <c r="P558">
        <v>148</v>
      </c>
      <c r="Q558" t="s">
        <v>239</v>
      </c>
      <c r="R558" t="s">
        <v>239</v>
      </c>
      <c r="S558" t="s">
        <v>239</v>
      </c>
      <c r="T558" t="s">
        <v>239</v>
      </c>
      <c r="U558" t="s">
        <v>172</v>
      </c>
      <c r="V558" t="s">
        <v>166</v>
      </c>
    </row>
    <row r="559" spans="2:22">
      <c r="B559">
        <v>558</v>
      </c>
      <c r="C559" t="s">
        <v>239</v>
      </c>
      <c r="D559" s="105">
        <v>38.997</v>
      </c>
      <c r="E559" s="105">
        <v>21000</v>
      </c>
      <c r="F559" s="105">
        <v>1</v>
      </c>
      <c r="G559" s="105">
        <v>9</v>
      </c>
      <c r="H559" s="105">
        <v>1</v>
      </c>
      <c r="I559" s="105">
        <v>1</v>
      </c>
      <c r="J559" s="105">
        <v>1</v>
      </c>
      <c r="M559" t="s">
        <v>239</v>
      </c>
      <c r="N559" t="s">
        <v>239</v>
      </c>
      <c r="O559" t="s">
        <v>239</v>
      </c>
      <c r="P559">
        <v>148</v>
      </c>
      <c r="Q559" t="s">
        <v>239</v>
      </c>
      <c r="R559" t="s">
        <v>239</v>
      </c>
      <c r="S559" t="s">
        <v>239</v>
      </c>
      <c r="T559" t="s">
        <v>239</v>
      </c>
      <c r="U559" t="s">
        <v>172</v>
      </c>
      <c r="V559" t="s">
        <v>166</v>
      </c>
    </row>
    <row r="560" spans="2:22">
      <c r="B560">
        <v>559</v>
      </c>
      <c r="C560" t="s">
        <v>239</v>
      </c>
      <c r="D560" s="105">
        <v>4298</v>
      </c>
      <c r="E560" s="105">
        <v>6000</v>
      </c>
      <c r="F560" s="105">
        <v>1</v>
      </c>
      <c r="G560" s="105">
        <v>9</v>
      </c>
      <c r="H560" s="105">
        <v>1</v>
      </c>
      <c r="I560" s="105">
        <v>1</v>
      </c>
      <c r="J560" s="105">
        <v>1</v>
      </c>
      <c r="M560" t="s">
        <v>239</v>
      </c>
      <c r="N560" t="s">
        <v>239</v>
      </c>
      <c r="O560" t="s">
        <v>239</v>
      </c>
      <c r="P560">
        <v>149</v>
      </c>
      <c r="Q560" t="s">
        <v>239</v>
      </c>
      <c r="R560" t="s">
        <v>239</v>
      </c>
      <c r="S560" t="s">
        <v>239</v>
      </c>
      <c r="T560" t="s">
        <v>239</v>
      </c>
      <c r="U560" t="s">
        <v>173</v>
      </c>
      <c r="V560" t="s">
        <v>166</v>
      </c>
    </row>
    <row r="561" spans="2:22">
      <c r="B561">
        <v>560</v>
      </c>
      <c r="C561" t="s">
        <v>239</v>
      </c>
      <c r="D561" s="105">
        <v>1096</v>
      </c>
      <c r="E561" s="105">
        <v>25200</v>
      </c>
      <c r="F561" s="105">
        <v>1</v>
      </c>
      <c r="G561" s="105">
        <v>9</v>
      </c>
      <c r="H561" s="105">
        <v>1</v>
      </c>
      <c r="I561" s="105">
        <v>1</v>
      </c>
      <c r="J561" s="105">
        <v>1</v>
      </c>
      <c r="M561" t="s">
        <v>239</v>
      </c>
      <c r="N561" t="s">
        <v>239</v>
      </c>
      <c r="O561" t="s">
        <v>239</v>
      </c>
      <c r="P561">
        <v>149</v>
      </c>
      <c r="Q561" t="s">
        <v>239</v>
      </c>
      <c r="R561" t="s">
        <v>239</v>
      </c>
      <c r="S561" t="s">
        <v>239</v>
      </c>
      <c r="T561" t="s">
        <v>239</v>
      </c>
      <c r="U561" t="s">
        <v>173</v>
      </c>
      <c r="V561" t="s">
        <v>166</v>
      </c>
    </row>
    <row r="562" spans="2:22">
      <c r="B562">
        <v>561</v>
      </c>
      <c r="C562" t="s">
        <v>239</v>
      </c>
      <c r="D562" s="105">
        <v>1900</v>
      </c>
      <c r="E562" s="105">
        <v>46516</v>
      </c>
      <c r="F562" s="105">
        <v>1</v>
      </c>
      <c r="G562" s="105">
        <v>9</v>
      </c>
      <c r="H562" s="105">
        <v>1</v>
      </c>
      <c r="I562" s="105">
        <v>1</v>
      </c>
      <c r="J562" s="105">
        <v>1</v>
      </c>
      <c r="M562" t="s">
        <v>239</v>
      </c>
      <c r="N562" t="s">
        <v>239</v>
      </c>
      <c r="O562" t="s">
        <v>239</v>
      </c>
      <c r="P562">
        <v>149</v>
      </c>
      <c r="Q562" t="s">
        <v>239</v>
      </c>
      <c r="R562" t="s">
        <v>239</v>
      </c>
      <c r="S562" t="s">
        <v>239</v>
      </c>
      <c r="T562" t="s">
        <v>239</v>
      </c>
      <c r="U562" t="s">
        <v>173</v>
      </c>
      <c r="V562" t="s">
        <v>166</v>
      </c>
    </row>
    <row r="563" spans="2:22">
      <c r="B563">
        <v>562</v>
      </c>
      <c r="C563" t="s">
        <v>239</v>
      </c>
      <c r="D563" s="105">
        <v>1900</v>
      </c>
      <c r="E563" s="105">
        <v>205964</v>
      </c>
      <c r="F563" s="105">
        <v>1</v>
      </c>
      <c r="G563" s="105">
        <v>9</v>
      </c>
      <c r="H563" s="105">
        <v>1</v>
      </c>
      <c r="I563" s="105">
        <v>1</v>
      </c>
      <c r="J563" s="105">
        <v>1</v>
      </c>
      <c r="M563" t="s">
        <v>239</v>
      </c>
      <c r="N563" t="s">
        <v>239</v>
      </c>
      <c r="O563" t="s">
        <v>239</v>
      </c>
      <c r="P563">
        <v>149</v>
      </c>
      <c r="Q563" t="s">
        <v>239</v>
      </c>
      <c r="R563" t="s">
        <v>239</v>
      </c>
      <c r="S563" t="s">
        <v>239</v>
      </c>
      <c r="T563" t="s">
        <v>239</v>
      </c>
      <c r="U563" t="s">
        <v>173</v>
      </c>
      <c r="V563" t="s">
        <v>166</v>
      </c>
    </row>
    <row r="564" spans="2:22">
      <c r="B564">
        <v>563</v>
      </c>
      <c r="C564" t="s">
        <v>239</v>
      </c>
      <c r="D564" s="105">
        <v>1155</v>
      </c>
      <c r="E564" s="105">
        <v>192000</v>
      </c>
      <c r="F564" s="105">
        <v>1</v>
      </c>
      <c r="G564" s="105">
        <v>9</v>
      </c>
      <c r="H564" s="105">
        <v>1</v>
      </c>
      <c r="I564" s="105">
        <v>1</v>
      </c>
      <c r="J564" s="105">
        <v>1</v>
      </c>
      <c r="M564" t="s">
        <v>239</v>
      </c>
      <c r="N564" t="s">
        <v>239</v>
      </c>
      <c r="O564" t="s">
        <v>239</v>
      </c>
      <c r="P564">
        <v>149</v>
      </c>
      <c r="Q564" t="s">
        <v>239</v>
      </c>
      <c r="R564" t="s">
        <v>239</v>
      </c>
      <c r="S564" t="s">
        <v>239</v>
      </c>
      <c r="T564" t="s">
        <v>239</v>
      </c>
      <c r="U564" t="s">
        <v>173</v>
      </c>
      <c r="V564" t="s">
        <v>166</v>
      </c>
    </row>
    <row r="565" spans="2:22">
      <c r="B565">
        <v>564</v>
      </c>
      <c r="C565" t="s">
        <v>239</v>
      </c>
      <c r="D565" s="105">
        <v>1096</v>
      </c>
      <c r="E565" s="105">
        <v>57600</v>
      </c>
      <c r="F565" s="105">
        <v>1</v>
      </c>
      <c r="G565" s="105">
        <v>9</v>
      </c>
      <c r="H565" s="105">
        <v>1</v>
      </c>
      <c r="I565" s="105">
        <v>1</v>
      </c>
      <c r="J565" s="105">
        <v>1</v>
      </c>
      <c r="M565" t="s">
        <v>239</v>
      </c>
      <c r="N565" t="s">
        <v>239</v>
      </c>
      <c r="O565" t="s">
        <v>239</v>
      </c>
      <c r="P565">
        <v>150</v>
      </c>
      <c r="Q565" t="s">
        <v>239</v>
      </c>
      <c r="R565" t="s">
        <v>239</v>
      </c>
      <c r="S565" t="s">
        <v>239</v>
      </c>
      <c r="T565" t="s">
        <v>239</v>
      </c>
      <c r="U565" t="s">
        <v>175</v>
      </c>
      <c r="V565" t="s">
        <v>166</v>
      </c>
    </row>
    <row r="566" spans="2:22">
      <c r="B566">
        <v>565</v>
      </c>
      <c r="C566" t="s">
        <v>239</v>
      </c>
      <c r="D566" s="105">
        <v>1900</v>
      </c>
      <c r="E566" s="105">
        <v>104400</v>
      </c>
      <c r="F566" s="105">
        <v>1</v>
      </c>
      <c r="G566" s="105">
        <v>9</v>
      </c>
      <c r="H566" s="105">
        <v>1</v>
      </c>
      <c r="I566" s="105">
        <v>1</v>
      </c>
      <c r="J566" s="105">
        <v>1</v>
      </c>
      <c r="M566" t="s">
        <v>239</v>
      </c>
      <c r="N566" t="s">
        <v>239</v>
      </c>
      <c r="O566" t="s">
        <v>239</v>
      </c>
      <c r="P566">
        <v>150</v>
      </c>
      <c r="Q566" t="s">
        <v>239</v>
      </c>
      <c r="R566" t="s">
        <v>239</v>
      </c>
      <c r="S566" t="s">
        <v>239</v>
      </c>
      <c r="T566" t="s">
        <v>239</v>
      </c>
      <c r="U566" t="s">
        <v>175</v>
      </c>
      <c r="V566" t="s">
        <v>166</v>
      </c>
    </row>
    <row r="567" spans="2:22">
      <c r="B567">
        <v>566</v>
      </c>
      <c r="C567" t="s">
        <v>239</v>
      </c>
      <c r="D567" s="105">
        <v>1155</v>
      </c>
      <c r="E567" s="105">
        <v>96000</v>
      </c>
      <c r="F567" s="105">
        <v>1</v>
      </c>
      <c r="G567" s="105">
        <v>9</v>
      </c>
      <c r="H567" s="105">
        <v>1</v>
      </c>
      <c r="I567" s="105">
        <v>1</v>
      </c>
      <c r="J567" s="105">
        <v>1</v>
      </c>
      <c r="M567" t="s">
        <v>239</v>
      </c>
      <c r="N567" t="s">
        <v>239</v>
      </c>
      <c r="O567" t="s">
        <v>239</v>
      </c>
      <c r="P567">
        <v>150</v>
      </c>
      <c r="Q567" t="s">
        <v>239</v>
      </c>
      <c r="R567" t="s">
        <v>239</v>
      </c>
      <c r="S567" t="s">
        <v>239</v>
      </c>
      <c r="T567" t="s">
        <v>239</v>
      </c>
      <c r="U567" t="s">
        <v>175</v>
      </c>
      <c r="V567" t="s">
        <v>166</v>
      </c>
    </row>
    <row r="568" spans="2:22">
      <c r="B568">
        <v>567</v>
      </c>
      <c r="C568" t="s">
        <v>239</v>
      </c>
      <c r="D568" s="105">
        <v>4298</v>
      </c>
      <c r="E568" s="105">
        <v>2000</v>
      </c>
      <c r="F568" s="105">
        <v>1</v>
      </c>
      <c r="G568" s="105">
        <v>9</v>
      </c>
      <c r="H568" s="105">
        <v>1</v>
      </c>
      <c r="I568" s="105">
        <v>1</v>
      </c>
      <c r="J568" s="105">
        <v>1</v>
      </c>
      <c r="M568" t="s">
        <v>239</v>
      </c>
      <c r="N568" t="s">
        <v>239</v>
      </c>
      <c r="O568" t="s">
        <v>239</v>
      </c>
      <c r="P568">
        <v>151</v>
      </c>
      <c r="Q568" t="s">
        <v>239</v>
      </c>
      <c r="R568" t="s">
        <v>239</v>
      </c>
      <c r="S568" t="s">
        <v>239</v>
      </c>
      <c r="T568" t="s">
        <v>239</v>
      </c>
      <c r="U568" t="s">
        <v>161</v>
      </c>
      <c r="V568" t="s">
        <v>166</v>
      </c>
    </row>
    <row r="569" spans="2:22">
      <c r="B569">
        <v>568</v>
      </c>
      <c r="C569" t="s">
        <v>239</v>
      </c>
      <c r="D569" s="105">
        <v>1096</v>
      </c>
      <c r="E569" s="105">
        <v>39600</v>
      </c>
      <c r="F569" s="105">
        <v>1</v>
      </c>
      <c r="G569" s="105">
        <v>9</v>
      </c>
      <c r="H569" s="105">
        <v>1</v>
      </c>
      <c r="I569" s="105">
        <v>1</v>
      </c>
      <c r="J569" s="105">
        <v>1</v>
      </c>
      <c r="M569" t="s">
        <v>239</v>
      </c>
      <c r="N569" t="s">
        <v>239</v>
      </c>
      <c r="O569" t="s">
        <v>239</v>
      </c>
      <c r="P569">
        <v>151</v>
      </c>
      <c r="Q569" t="s">
        <v>239</v>
      </c>
      <c r="R569" t="s">
        <v>239</v>
      </c>
      <c r="S569" t="s">
        <v>239</v>
      </c>
      <c r="T569" t="s">
        <v>239</v>
      </c>
      <c r="U569" t="s">
        <v>161</v>
      </c>
      <c r="V569" t="s">
        <v>166</v>
      </c>
    </row>
    <row r="570" spans="2:22">
      <c r="B570">
        <v>569</v>
      </c>
      <c r="C570" t="s">
        <v>239</v>
      </c>
      <c r="D570" s="105">
        <v>1900</v>
      </c>
      <c r="E570" s="105">
        <v>169200</v>
      </c>
      <c r="F570" s="105">
        <v>1</v>
      </c>
      <c r="G570" s="105">
        <v>9</v>
      </c>
      <c r="H570" s="105">
        <v>1</v>
      </c>
      <c r="I570" s="105">
        <v>1</v>
      </c>
      <c r="J570" s="105">
        <v>1</v>
      </c>
      <c r="M570" t="s">
        <v>239</v>
      </c>
      <c r="N570" t="s">
        <v>239</v>
      </c>
      <c r="O570" t="s">
        <v>239</v>
      </c>
      <c r="P570">
        <v>151</v>
      </c>
      <c r="Q570" t="s">
        <v>239</v>
      </c>
      <c r="R570" t="s">
        <v>239</v>
      </c>
      <c r="S570" t="s">
        <v>239</v>
      </c>
      <c r="T570" t="s">
        <v>239</v>
      </c>
      <c r="U570" t="s">
        <v>161</v>
      </c>
      <c r="V570" t="s">
        <v>166</v>
      </c>
    </row>
    <row r="571" spans="2:22">
      <c r="B571">
        <v>570</v>
      </c>
      <c r="C571" t="s">
        <v>239</v>
      </c>
      <c r="D571" s="105">
        <v>1155</v>
      </c>
      <c r="E571" s="105">
        <v>132000</v>
      </c>
      <c r="F571" s="105">
        <v>1</v>
      </c>
      <c r="G571" s="105">
        <v>9</v>
      </c>
      <c r="H571" s="105">
        <v>1</v>
      </c>
      <c r="I571" s="105">
        <v>1</v>
      </c>
      <c r="J571" s="105">
        <v>1</v>
      </c>
      <c r="M571" t="s">
        <v>239</v>
      </c>
      <c r="N571" t="s">
        <v>239</v>
      </c>
      <c r="O571" t="s">
        <v>239</v>
      </c>
      <c r="P571">
        <v>151</v>
      </c>
      <c r="Q571" t="s">
        <v>239</v>
      </c>
      <c r="R571" t="s">
        <v>239</v>
      </c>
      <c r="S571" t="s">
        <v>239</v>
      </c>
      <c r="T571" t="s">
        <v>239</v>
      </c>
      <c r="U571" t="s">
        <v>161</v>
      </c>
      <c r="V571" t="s">
        <v>166</v>
      </c>
    </row>
    <row r="572" spans="2:22">
      <c r="B572">
        <v>571</v>
      </c>
      <c r="C572" t="s">
        <v>239</v>
      </c>
      <c r="D572" s="105">
        <v>38.997</v>
      </c>
      <c r="E572" s="105">
        <v>12000</v>
      </c>
      <c r="F572" s="105">
        <v>1</v>
      </c>
      <c r="G572" s="105">
        <v>9</v>
      </c>
      <c r="H572" s="105">
        <v>1</v>
      </c>
      <c r="I572" s="105">
        <v>1</v>
      </c>
      <c r="J572" s="105">
        <v>1</v>
      </c>
      <c r="M572" t="s">
        <v>239</v>
      </c>
      <c r="N572" t="s">
        <v>239</v>
      </c>
      <c r="O572" t="s">
        <v>239</v>
      </c>
      <c r="P572">
        <v>151</v>
      </c>
      <c r="Q572" t="s">
        <v>239</v>
      </c>
      <c r="R572" t="s">
        <v>239</v>
      </c>
      <c r="S572" t="s">
        <v>239</v>
      </c>
      <c r="T572" t="s">
        <v>239</v>
      </c>
      <c r="U572" t="s">
        <v>161</v>
      </c>
      <c r="V572" t="s">
        <v>166</v>
      </c>
    </row>
    <row r="573" spans="2:22">
      <c r="B573">
        <v>572</v>
      </c>
      <c r="C573" t="s">
        <v>239</v>
      </c>
      <c r="D573" s="105">
        <v>1900</v>
      </c>
      <c r="E573" s="105">
        <v>480</v>
      </c>
      <c r="F573" s="105">
        <v>1</v>
      </c>
      <c r="G573" s="105">
        <v>9</v>
      </c>
      <c r="H573" s="105">
        <v>1</v>
      </c>
      <c r="I573" s="105">
        <v>1</v>
      </c>
      <c r="J573" s="105">
        <v>1</v>
      </c>
      <c r="M573" t="s">
        <v>239</v>
      </c>
      <c r="N573" t="s">
        <v>239</v>
      </c>
      <c r="O573" t="s">
        <v>239</v>
      </c>
      <c r="P573">
        <v>152</v>
      </c>
      <c r="Q573" t="s">
        <v>239</v>
      </c>
      <c r="R573" t="s">
        <v>239</v>
      </c>
      <c r="S573" t="s">
        <v>239</v>
      </c>
      <c r="T573" t="s">
        <v>239</v>
      </c>
      <c r="U573" t="s">
        <v>177</v>
      </c>
      <c r="V573" t="s">
        <v>166</v>
      </c>
    </row>
    <row r="574" spans="2:22">
      <c r="B574">
        <v>573</v>
      </c>
      <c r="C574" t="s">
        <v>239</v>
      </c>
      <c r="D574" s="105">
        <v>1900</v>
      </c>
      <c r="E574" s="105">
        <v>480</v>
      </c>
      <c r="F574" s="105">
        <v>1</v>
      </c>
      <c r="G574" s="105">
        <v>9</v>
      </c>
      <c r="H574" s="105">
        <v>1</v>
      </c>
      <c r="I574" s="105">
        <v>1</v>
      </c>
      <c r="J574" s="105">
        <v>1</v>
      </c>
      <c r="M574" t="s">
        <v>239</v>
      </c>
      <c r="N574" t="s">
        <v>239</v>
      </c>
      <c r="O574" t="s">
        <v>239</v>
      </c>
      <c r="P574">
        <v>152</v>
      </c>
      <c r="Q574" t="s">
        <v>239</v>
      </c>
      <c r="R574" t="s">
        <v>239</v>
      </c>
      <c r="S574" t="s">
        <v>239</v>
      </c>
      <c r="T574" t="s">
        <v>239</v>
      </c>
      <c r="U574" t="s">
        <v>177</v>
      </c>
      <c r="V574" t="s">
        <v>166</v>
      </c>
    </row>
    <row r="575" spans="2:22">
      <c r="B575">
        <v>574</v>
      </c>
      <c r="C575" t="s">
        <v>239</v>
      </c>
      <c r="D575" s="105">
        <v>1900</v>
      </c>
      <c r="E575" s="105">
        <v>240</v>
      </c>
      <c r="F575" s="105">
        <v>1</v>
      </c>
      <c r="G575" s="105">
        <v>9</v>
      </c>
      <c r="H575" s="105">
        <v>1</v>
      </c>
      <c r="I575" s="105">
        <v>1</v>
      </c>
      <c r="J575" s="105">
        <v>1</v>
      </c>
      <c r="M575" t="s">
        <v>239</v>
      </c>
      <c r="N575" t="s">
        <v>239</v>
      </c>
      <c r="O575" t="s">
        <v>239</v>
      </c>
      <c r="P575">
        <v>152</v>
      </c>
      <c r="Q575" t="s">
        <v>239</v>
      </c>
      <c r="R575" t="s">
        <v>239</v>
      </c>
      <c r="S575" t="s">
        <v>239</v>
      </c>
      <c r="T575" t="s">
        <v>239</v>
      </c>
      <c r="U575" t="s">
        <v>177</v>
      </c>
      <c r="V575" t="s">
        <v>166</v>
      </c>
    </row>
    <row r="576" spans="2:22">
      <c r="B576">
        <v>575</v>
      </c>
      <c r="C576" t="s">
        <v>239</v>
      </c>
      <c r="D576" s="105">
        <v>1096</v>
      </c>
      <c r="E576" s="105">
        <v>480</v>
      </c>
      <c r="F576" s="105">
        <v>1</v>
      </c>
      <c r="G576" s="105">
        <v>9</v>
      </c>
      <c r="H576" s="105">
        <v>1</v>
      </c>
      <c r="I576" s="105">
        <v>1</v>
      </c>
      <c r="J576" s="105">
        <v>1</v>
      </c>
      <c r="M576" t="s">
        <v>239</v>
      </c>
      <c r="N576" t="s">
        <v>239</v>
      </c>
      <c r="O576" t="s">
        <v>239</v>
      </c>
      <c r="P576">
        <v>152</v>
      </c>
      <c r="Q576" t="s">
        <v>239</v>
      </c>
      <c r="R576" t="s">
        <v>239</v>
      </c>
      <c r="S576" t="s">
        <v>239</v>
      </c>
      <c r="T576" t="s">
        <v>239</v>
      </c>
      <c r="U576" t="s">
        <v>177</v>
      </c>
      <c r="V576" t="s">
        <v>166</v>
      </c>
    </row>
    <row r="577" spans="2:22">
      <c r="B577">
        <v>576</v>
      </c>
      <c r="C577" t="s">
        <v>239</v>
      </c>
      <c r="D577" s="105">
        <v>27195</v>
      </c>
      <c r="E577" s="105">
        <v>100</v>
      </c>
      <c r="F577" s="105">
        <v>1</v>
      </c>
      <c r="G577" s="105">
        <v>9</v>
      </c>
      <c r="H577" s="105">
        <v>1</v>
      </c>
      <c r="I577" s="105">
        <v>1</v>
      </c>
      <c r="J577" s="105">
        <v>1</v>
      </c>
      <c r="M577" t="s">
        <v>239</v>
      </c>
      <c r="N577" t="s">
        <v>239</v>
      </c>
      <c r="O577" t="s">
        <v>239</v>
      </c>
      <c r="P577">
        <v>153</v>
      </c>
      <c r="Q577" t="s">
        <v>239</v>
      </c>
      <c r="R577" t="s">
        <v>239</v>
      </c>
      <c r="S577" t="s">
        <v>239</v>
      </c>
      <c r="T577" t="s">
        <v>239</v>
      </c>
      <c r="U577" t="s">
        <v>174</v>
      </c>
      <c r="V577" t="s">
        <v>186</v>
      </c>
    </row>
    <row r="578" spans="2:22">
      <c r="B578">
        <v>577</v>
      </c>
      <c r="C578" t="s">
        <v>239</v>
      </c>
      <c r="D578" s="105">
        <v>124783.2</v>
      </c>
      <c r="E578" s="105">
        <v>100</v>
      </c>
      <c r="F578" s="105">
        <v>1</v>
      </c>
      <c r="G578" s="105">
        <v>9</v>
      </c>
      <c r="H578" s="105">
        <v>1</v>
      </c>
      <c r="I578" s="105">
        <v>1</v>
      </c>
      <c r="J578" s="105">
        <v>1</v>
      </c>
      <c r="M578" t="s">
        <v>239</v>
      </c>
      <c r="N578" t="s">
        <v>239</v>
      </c>
      <c r="O578" t="s">
        <v>239</v>
      </c>
      <c r="P578">
        <v>153</v>
      </c>
      <c r="Q578" t="s">
        <v>239</v>
      </c>
      <c r="R578" t="s">
        <v>239</v>
      </c>
      <c r="S578" t="s">
        <v>239</v>
      </c>
      <c r="T578" t="s">
        <v>239</v>
      </c>
      <c r="U578" t="s">
        <v>174</v>
      </c>
      <c r="V578" t="s">
        <v>186</v>
      </c>
    </row>
    <row r="579" spans="2:22">
      <c r="B579">
        <v>578</v>
      </c>
      <c r="C579" t="s">
        <v>239</v>
      </c>
      <c r="D579" s="105">
        <v>11421.3</v>
      </c>
      <c r="E579" s="105">
        <v>100</v>
      </c>
      <c r="F579" s="105">
        <v>1</v>
      </c>
      <c r="G579" s="105">
        <v>9</v>
      </c>
      <c r="H579" s="105">
        <v>1</v>
      </c>
      <c r="I579" s="105">
        <v>1</v>
      </c>
      <c r="J579" s="105">
        <v>1</v>
      </c>
      <c r="M579" t="s">
        <v>239</v>
      </c>
      <c r="N579" t="s">
        <v>239</v>
      </c>
      <c r="O579" t="s">
        <v>239</v>
      </c>
      <c r="P579">
        <v>153</v>
      </c>
      <c r="Q579" t="s">
        <v>239</v>
      </c>
      <c r="R579" t="s">
        <v>239</v>
      </c>
      <c r="S579" t="s">
        <v>239</v>
      </c>
      <c r="T579" t="s">
        <v>239</v>
      </c>
      <c r="U579" t="s">
        <v>174</v>
      </c>
      <c r="V579" t="s">
        <v>186</v>
      </c>
    </row>
    <row r="580" spans="2:22">
      <c r="B580">
        <v>579</v>
      </c>
      <c r="C580" t="s">
        <v>239</v>
      </c>
      <c r="D580" s="105">
        <v>1083</v>
      </c>
      <c r="E580" s="105">
        <v>291600</v>
      </c>
      <c r="F580" s="105">
        <v>1</v>
      </c>
      <c r="G580" s="105">
        <v>9</v>
      </c>
      <c r="H580" s="105">
        <v>1</v>
      </c>
      <c r="I580" s="105">
        <v>1</v>
      </c>
      <c r="J580" s="105">
        <v>1</v>
      </c>
      <c r="M580" t="s">
        <v>239</v>
      </c>
      <c r="N580" t="s">
        <v>239</v>
      </c>
      <c r="O580" t="s">
        <v>239</v>
      </c>
      <c r="P580">
        <v>154</v>
      </c>
      <c r="Q580" t="s">
        <v>239</v>
      </c>
      <c r="R580" t="s">
        <v>239</v>
      </c>
      <c r="S580" t="s">
        <v>239</v>
      </c>
      <c r="T580" t="s">
        <v>239</v>
      </c>
      <c r="U580" t="s">
        <v>165</v>
      </c>
      <c r="V580" t="s">
        <v>186</v>
      </c>
    </row>
    <row r="581" spans="2:22">
      <c r="B581">
        <v>580</v>
      </c>
      <c r="C581" t="s">
        <v>239</v>
      </c>
      <c r="D581" s="105">
        <v>124783.2</v>
      </c>
      <c r="E581" s="105">
        <v>200</v>
      </c>
      <c r="F581" s="105">
        <v>1</v>
      </c>
      <c r="G581" s="105">
        <v>9</v>
      </c>
      <c r="H581" s="105">
        <v>1</v>
      </c>
      <c r="I581" s="105">
        <v>1</v>
      </c>
      <c r="J581" s="105">
        <v>1</v>
      </c>
      <c r="M581" t="s">
        <v>239</v>
      </c>
      <c r="N581" t="s">
        <v>239</v>
      </c>
      <c r="O581" t="s">
        <v>239</v>
      </c>
      <c r="P581">
        <v>154</v>
      </c>
      <c r="Q581" t="s">
        <v>239</v>
      </c>
      <c r="R581" t="s">
        <v>239</v>
      </c>
      <c r="S581" t="s">
        <v>239</v>
      </c>
      <c r="T581" t="s">
        <v>239</v>
      </c>
      <c r="U581" t="s">
        <v>165</v>
      </c>
      <c r="V581" t="s">
        <v>186</v>
      </c>
    </row>
    <row r="582" spans="2:22">
      <c r="B582">
        <v>581</v>
      </c>
      <c r="C582" t="s">
        <v>239</v>
      </c>
      <c r="D582" s="105">
        <v>1083</v>
      </c>
      <c r="E582" s="105">
        <v>82800</v>
      </c>
      <c r="F582" s="105">
        <v>1</v>
      </c>
      <c r="G582" s="105">
        <v>9</v>
      </c>
      <c r="H582" s="105">
        <v>1</v>
      </c>
      <c r="I582" s="105">
        <v>1</v>
      </c>
      <c r="J582" s="105">
        <v>1</v>
      </c>
      <c r="M582" t="s">
        <v>239</v>
      </c>
      <c r="N582" t="s">
        <v>239</v>
      </c>
      <c r="O582" t="s">
        <v>239</v>
      </c>
      <c r="P582">
        <v>155</v>
      </c>
      <c r="Q582" t="s">
        <v>239</v>
      </c>
      <c r="R582" t="s">
        <v>239</v>
      </c>
      <c r="S582" t="s">
        <v>239</v>
      </c>
      <c r="T582" t="s">
        <v>239</v>
      </c>
      <c r="U582" t="s">
        <v>174</v>
      </c>
      <c r="V582" t="s">
        <v>186</v>
      </c>
    </row>
    <row r="583" spans="2:22">
      <c r="B583">
        <v>582</v>
      </c>
      <c r="C583" t="s">
        <v>239</v>
      </c>
      <c r="D583" s="105">
        <v>84647.4</v>
      </c>
      <c r="E583" s="105">
        <v>50</v>
      </c>
      <c r="F583" s="105">
        <v>1</v>
      </c>
      <c r="G583" s="105">
        <v>9</v>
      </c>
      <c r="H583" s="105">
        <v>1</v>
      </c>
      <c r="I583" s="105">
        <v>1</v>
      </c>
      <c r="J583" s="105">
        <v>1</v>
      </c>
      <c r="M583" t="s">
        <v>239</v>
      </c>
      <c r="N583" t="s">
        <v>239</v>
      </c>
      <c r="O583" t="s">
        <v>239</v>
      </c>
      <c r="P583">
        <v>155</v>
      </c>
      <c r="Q583" t="s">
        <v>239</v>
      </c>
      <c r="R583" t="s">
        <v>239</v>
      </c>
      <c r="S583" t="s">
        <v>239</v>
      </c>
      <c r="T583" t="s">
        <v>239</v>
      </c>
      <c r="U583" t="s">
        <v>174</v>
      </c>
      <c r="V583" t="s">
        <v>186</v>
      </c>
    </row>
    <row r="584" spans="2:22">
      <c r="B584">
        <v>583</v>
      </c>
      <c r="C584" t="s">
        <v>239</v>
      </c>
      <c r="D584" s="105">
        <v>1083</v>
      </c>
      <c r="E584" s="105">
        <v>54000</v>
      </c>
      <c r="F584" s="105">
        <v>1</v>
      </c>
      <c r="G584" s="105">
        <v>9</v>
      </c>
      <c r="H584" s="105">
        <v>1</v>
      </c>
      <c r="I584" s="105">
        <v>1</v>
      </c>
      <c r="J584" s="105">
        <v>1</v>
      </c>
      <c r="M584" t="s">
        <v>239</v>
      </c>
      <c r="N584" t="s">
        <v>239</v>
      </c>
      <c r="O584" t="s">
        <v>239</v>
      </c>
      <c r="P584">
        <v>156</v>
      </c>
      <c r="Q584" t="s">
        <v>239</v>
      </c>
      <c r="R584" t="s">
        <v>239</v>
      </c>
      <c r="S584" t="s">
        <v>239</v>
      </c>
      <c r="T584" t="s">
        <v>239</v>
      </c>
      <c r="U584" t="s">
        <v>167</v>
      </c>
      <c r="V584" t="s">
        <v>186</v>
      </c>
    </row>
    <row r="585" spans="2:22">
      <c r="B585">
        <v>584</v>
      </c>
      <c r="C585" t="s">
        <v>239</v>
      </c>
      <c r="D585" s="105">
        <v>1083</v>
      </c>
      <c r="E585" s="105">
        <v>82800</v>
      </c>
      <c r="F585" s="105">
        <v>1</v>
      </c>
      <c r="G585" s="105">
        <v>9</v>
      </c>
      <c r="H585" s="105">
        <v>1</v>
      </c>
      <c r="I585" s="105">
        <v>1</v>
      </c>
      <c r="J585" s="105">
        <v>1</v>
      </c>
      <c r="M585" t="s">
        <v>239</v>
      </c>
      <c r="N585" t="s">
        <v>239</v>
      </c>
      <c r="O585" t="s">
        <v>239</v>
      </c>
      <c r="P585">
        <v>157</v>
      </c>
      <c r="Q585" t="s">
        <v>239</v>
      </c>
      <c r="R585" t="s">
        <v>239</v>
      </c>
      <c r="S585" t="s">
        <v>239</v>
      </c>
      <c r="T585" t="s">
        <v>239</v>
      </c>
      <c r="U585" t="s">
        <v>164</v>
      </c>
      <c r="V585" t="s">
        <v>186</v>
      </c>
    </row>
    <row r="586" spans="2:22">
      <c r="B586">
        <v>585</v>
      </c>
      <c r="C586" t="s">
        <v>239</v>
      </c>
      <c r="D586" s="105">
        <v>1083</v>
      </c>
      <c r="E586" s="105">
        <v>118800</v>
      </c>
      <c r="F586" s="105">
        <v>1</v>
      </c>
      <c r="G586" s="105">
        <v>9</v>
      </c>
      <c r="H586" s="105">
        <v>1</v>
      </c>
      <c r="I586" s="105">
        <v>1</v>
      </c>
      <c r="J586" s="105">
        <v>1</v>
      </c>
      <c r="M586" t="s">
        <v>239</v>
      </c>
      <c r="N586" t="s">
        <v>239</v>
      </c>
      <c r="O586" t="s">
        <v>239</v>
      </c>
      <c r="P586">
        <v>158</v>
      </c>
      <c r="Q586" t="s">
        <v>239</v>
      </c>
      <c r="R586" t="s">
        <v>239</v>
      </c>
      <c r="S586" t="s">
        <v>239</v>
      </c>
      <c r="T586" t="s">
        <v>239</v>
      </c>
      <c r="U586" t="s">
        <v>160</v>
      </c>
      <c r="V586" t="s">
        <v>186</v>
      </c>
    </row>
    <row r="587" spans="2:22">
      <c r="B587">
        <v>586</v>
      </c>
      <c r="C587" t="s">
        <v>239</v>
      </c>
      <c r="D587" s="105">
        <v>84647.4</v>
      </c>
      <c r="E587" s="105">
        <v>350</v>
      </c>
      <c r="F587" s="105">
        <v>1</v>
      </c>
      <c r="G587" s="105">
        <v>9</v>
      </c>
      <c r="H587" s="105">
        <v>1</v>
      </c>
      <c r="I587" s="105">
        <v>1</v>
      </c>
      <c r="J587" s="105">
        <v>1</v>
      </c>
      <c r="M587" t="s">
        <v>239</v>
      </c>
      <c r="N587" t="s">
        <v>239</v>
      </c>
      <c r="O587" t="s">
        <v>239</v>
      </c>
      <c r="P587">
        <v>158</v>
      </c>
      <c r="Q587" t="s">
        <v>239</v>
      </c>
      <c r="R587" t="s">
        <v>239</v>
      </c>
      <c r="S587" t="s">
        <v>239</v>
      </c>
      <c r="T587" t="s">
        <v>239</v>
      </c>
      <c r="U587" t="s">
        <v>160</v>
      </c>
      <c r="V587" t="s">
        <v>186</v>
      </c>
    </row>
    <row r="588" spans="2:22">
      <c r="B588">
        <v>587</v>
      </c>
      <c r="C588" t="s">
        <v>239</v>
      </c>
      <c r="D588" s="105">
        <v>1083</v>
      </c>
      <c r="E588" s="105">
        <v>82800</v>
      </c>
      <c r="F588" s="105">
        <v>1</v>
      </c>
      <c r="G588" s="105">
        <v>9</v>
      </c>
      <c r="H588" s="105">
        <v>1</v>
      </c>
      <c r="I588" s="105">
        <v>1</v>
      </c>
      <c r="J588" s="105">
        <v>1</v>
      </c>
      <c r="M588" t="s">
        <v>239</v>
      </c>
      <c r="N588" t="s">
        <v>239</v>
      </c>
      <c r="O588" t="s">
        <v>239</v>
      </c>
      <c r="P588">
        <v>159</v>
      </c>
      <c r="Q588" t="s">
        <v>239</v>
      </c>
      <c r="R588" t="s">
        <v>239</v>
      </c>
      <c r="S588" t="s">
        <v>239</v>
      </c>
      <c r="T588" t="s">
        <v>239</v>
      </c>
      <c r="U588" t="s">
        <v>168</v>
      </c>
      <c r="V588" t="s">
        <v>186</v>
      </c>
    </row>
    <row r="589" spans="2:22">
      <c r="B589">
        <v>588</v>
      </c>
      <c r="C589" t="s">
        <v>239</v>
      </c>
      <c r="D589" s="105">
        <v>1083</v>
      </c>
      <c r="E589" s="105">
        <v>93600</v>
      </c>
      <c r="F589" s="105">
        <v>1</v>
      </c>
      <c r="G589" s="105">
        <v>9</v>
      </c>
      <c r="H589" s="105">
        <v>1</v>
      </c>
      <c r="I589" s="105">
        <v>1</v>
      </c>
      <c r="J589" s="105">
        <v>1</v>
      </c>
      <c r="M589" t="s">
        <v>239</v>
      </c>
      <c r="N589" t="s">
        <v>239</v>
      </c>
      <c r="O589" t="s">
        <v>239</v>
      </c>
      <c r="P589">
        <v>160</v>
      </c>
      <c r="Q589" t="s">
        <v>239</v>
      </c>
      <c r="R589" t="s">
        <v>239</v>
      </c>
      <c r="S589" t="s">
        <v>239</v>
      </c>
      <c r="T589" t="s">
        <v>239</v>
      </c>
      <c r="V589" t="s">
        <v>186</v>
      </c>
    </row>
    <row r="590" spans="2:22">
      <c r="B590">
        <v>589</v>
      </c>
      <c r="C590" t="s">
        <v>239</v>
      </c>
      <c r="D590" s="105">
        <v>1083</v>
      </c>
      <c r="E590" s="105">
        <v>61200</v>
      </c>
      <c r="F590" s="105">
        <v>1</v>
      </c>
      <c r="G590" s="105">
        <v>9</v>
      </c>
      <c r="H590" s="105">
        <v>1</v>
      </c>
      <c r="I590" s="105">
        <v>1</v>
      </c>
      <c r="J590" s="105">
        <v>1</v>
      </c>
      <c r="M590" t="s">
        <v>239</v>
      </c>
      <c r="N590" t="s">
        <v>239</v>
      </c>
      <c r="O590" t="s">
        <v>239</v>
      </c>
      <c r="P590">
        <v>160</v>
      </c>
      <c r="Q590" t="s">
        <v>239</v>
      </c>
      <c r="R590" t="s">
        <v>239</v>
      </c>
      <c r="S590" t="s">
        <v>239</v>
      </c>
      <c r="T590" t="s">
        <v>239</v>
      </c>
      <c r="V590" t="s">
        <v>186</v>
      </c>
    </row>
    <row r="591" spans="2:22">
      <c r="B591">
        <v>590</v>
      </c>
      <c r="C591" t="s">
        <v>239</v>
      </c>
      <c r="D591" s="105">
        <v>38.997</v>
      </c>
      <c r="E591" s="105">
        <v>15000</v>
      </c>
      <c r="F591" s="105">
        <v>1</v>
      </c>
      <c r="G591" s="105">
        <v>9</v>
      </c>
      <c r="H591" s="105">
        <v>1</v>
      </c>
      <c r="I591" s="105">
        <v>1</v>
      </c>
      <c r="J591" s="105">
        <v>1</v>
      </c>
      <c r="M591" t="s">
        <v>239</v>
      </c>
      <c r="N591" t="s">
        <v>239</v>
      </c>
      <c r="O591" t="s">
        <v>239</v>
      </c>
      <c r="P591">
        <v>161</v>
      </c>
      <c r="Q591" t="s">
        <v>239</v>
      </c>
      <c r="R591" t="s">
        <v>239</v>
      </c>
      <c r="S591" t="s">
        <v>239</v>
      </c>
      <c r="T591" t="s">
        <v>239</v>
      </c>
      <c r="U591" t="s">
        <v>170</v>
      </c>
      <c r="V591" t="s">
        <v>166</v>
      </c>
    </row>
    <row r="592" spans="2:22">
      <c r="B592">
        <v>591</v>
      </c>
      <c r="C592" t="s">
        <v>239</v>
      </c>
      <c r="D592" s="105">
        <v>1083</v>
      </c>
      <c r="E592" s="105">
        <v>147600</v>
      </c>
      <c r="F592" s="105">
        <v>1</v>
      </c>
      <c r="G592" s="105">
        <v>9</v>
      </c>
      <c r="H592" s="105">
        <v>1</v>
      </c>
      <c r="I592" s="105">
        <v>1</v>
      </c>
      <c r="J592" s="105">
        <v>1</v>
      </c>
      <c r="M592" t="s">
        <v>239</v>
      </c>
      <c r="N592" t="s">
        <v>239</v>
      </c>
      <c r="O592" t="s">
        <v>239</v>
      </c>
      <c r="P592">
        <v>161</v>
      </c>
      <c r="Q592" t="s">
        <v>239</v>
      </c>
      <c r="R592" t="s">
        <v>239</v>
      </c>
      <c r="S592" t="s">
        <v>239</v>
      </c>
      <c r="T592" t="s">
        <v>239</v>
      </c>
      <c r="U592" t="s">
        <v>170</v>
      </c>
      <c r="V592" t="s">
        <v>186</v>
      </c>
    </row>
    <row r="593" spans="2:22">
      <c r="B593">
        <v>592</v>
      </c>
      <c r="C593" t="s">
        <v>239</v>
      </c>
      <c r="D593" s="105">
        <v>38.997</v>
      </c>
      <c r="E593" s="105">
        <v>15000</v>
      </c>
      <c r="F593" s="105">
        <v>1</v>
      </c>
      <c r="G593" s="105">
        <v>9</v>
      </c>
      <c r="H593" s="105">
        <v>1</v>
      </c>
      <c r="I593" s="105">
        <v>1</v>
      </c>
      <c r="J593" s="105">
        <v>1</v>
      </c>
      <c r="M593" t="s">
        <v>239</v>
      </c>
      <c r="N593" t="s">
        <v>239</v>
      </c>
      <c r="O593" t="s">
        <v>239</v>
      </c>
      <c r="P593">
        <v>162</v>
      </c>
      <c r="Q593" t="s">
        <v>239</v>
      </c>
      <c r="R593" t="s">
        <v>239</v>
      </c>
      <c r="S593" t="s">
        <v>239</v>
      </c>
      <c r="T593" t="s">
        <v>239</v>
      </c>
      <c r="U593" t="s">
        <v>171</v>
      </c>
      <c r="V593" t="s">
        <v>166</v>
      </c>
    </row>
    <row r="594" spans="2:22">
      <c r="B594">
        <v>593</v>
      </c>
      <c r="C594" t="s">
        <v>239</v>
      </c>
      <c r="D594" s="105">
        <v>1083</v>
      </c>
      <c r="E594" s="105">
        <v>86400</v>
      </c>
      <c r="F594" s="105">
        <v>1</v>
      </c>
      <c r="G594" s="105">
        <v>9</v>
      </c>
      <c r="H594" s="105">
        <v>1</v>
      </c>
      <c r="I594" s="105">
        <v>1</v>
      </c>
      <c r="J594" s="105">
        <v>1</v>
      </c>
      <c r="M594" t="s">
        <v>239</v>
      </c>
      <c r="N594" t="s">
        <v>239</v>
      </c>
      <c r="O594" t="s">
        <v>239</v>
      </c>
      <c r="P594">
        <v>162</v>
      </c>
      <c r="Q594" t="s">
        <v>239</v>
      </c>
      <c r="R594" t="s">
        <v>239</v>
      </c>
      <c r="S594" t="s">
        <v>239</v>
      </c>
      <c r="T594" t="s">
        <v>239</v>
      </c>
      <c r="U594" t="s">
        <v>171</v>
      </c>
      <c r="V594" t="s">
        <v>186</v>
      </c>
    </row>
    <row r="595" spans="2:22">
      <c r="B595">
        <v>594</v>
      </c>
      <c r="C595" t="s">
        <v>239</v>
      </c>
      <c r="D595" s="105">
        <v>1083</v>
      </c>
      <c r="E595" s="105">
        <v>86400</v>
      </c>
      <c r="F595" s="105">
        <v>1</v>
      </c>
      <c r="G595" s="105">
        <v>9</v>
      </c>
      <c r="H595" s="105">
        <v>1</v>
      </c>
      <c r="I595" s="105">
        <v>1</v>
      </c>
      <c r="J595" s="105">
        <v>1</v>
      </c>
      <c r="M595" t="s">
        <v>239</v>
      </c>
      <c r="N595" t="s">
        <v>239</v>
      </c>
      <c r="O595" t="s">
        <v>239</v>
      </c>
      <c r="P595">
        <v>163</v>
      </c>
      <c r="Q595" t="s">
        <v>239</v>
      </c>
      <c r="R595" t="s">
        <v>239</v>
      </c>
      <c r="S595" t="s">
        <v>239</v>
      </c>
      <c r="T595" t="s">
        <v>239</v>
      </c>
      <c r="U595" t="s">
        <v>172</v>
      </c>
      <c r="V595" t="s">
        <v>186</v>
      </c>
    </row>
    <row r="596" spans="2:22">
      <c r="B596">
        <v>595</v>
      </c>
      <c r="C596" t="s">
        <v>239</v>
      </c>
      <c r="D596" s="105">
        <v>1083</v>
      </c>
      <c r="E596" s="105">
        <v>144000</v>
      </c>
      <c r="F596" s="105">
        <v>1</v>
      </c>
      <c r="G596" s="105">
        <v>9</v>
      </c>
      <c r="H596" s="105">
        <v>1</v>
      </c>
      <c r="I596" s="105">
        <v>1</v>
      </c>
      <c r="J596" s="105">
        <v>1</v>
      </c>
      <c r="M596" t="s">
        <v>239</v>
      </c>
      <c r="N596" t="s">
        <v>239</v>
      </c>
      <c r="O596" t="s">
        <v>239</v>
      </c>
      <c r="P596">
        <v>164</v>
      </c>
      <c r="Q596" t="s">
        <v>239</v>
      </c>
      <c r="R596" t="s">
        <v>239</v>
      </c>
      <c r="S596" t="s">
        <v>239</v>
      </c>
      <c r="T596" t="s">
        <v>239</v>
      </c>
      <c r="U596" t="s">
        <v>173</v>
      </c>
      <c r="V596" t="s">
        <v>186</v>
      </c>
    </row>
    <row r="597" spans="2:22">
      <c r="B597">
        <v>596</v>
      </c>
      <c r="C597" t="s">
        <v>239</v>
      </c>
      <c r="D597" s="105">
        <v>1083</v>
      </c>
      <c r="E597" s="105">
        <v>32400</v>
      </c>
      <c r="F597" s="105">
        <v>1</v>
      </c>
      <c r="G597" s="105">
        <v>9</v>
      </c>
      <c r="H597" s="105">
        <v>1</v>
      </c>
      <c r="I597" s="105">
        <v>1</v>
      </c>
      <c r="J597" s="105">
        <v>1</v>
      </c>
      <c r="M597" t="s">
        <v>239</v>
      </c>
      <c r="N597" t="s">
        <v>239</v>
      </c>
      <c r="O597" t="s">
        <v>239</v>
      </c>
      <c r="P597">
        <v>164</v>
      </c>
      <c r="Q597" t="s">
        <v>239</v>
      </c>
      <c r="R597" t="s">
        <v>239</v>
      </c>
      <c r="S597" t="s">
        <v>239</v>
      </c>
      <c r="T597" t="s">
        <v>239</v>
      </c>
      <c r="U597" t="s">
        <v>173</v>
      </c>
      <c r="V597" t="s">
        <v>186</v>
      </c>
    </row>
    <row r="598" spans="2:22">
      <c r="B598">
        <v>597</v>
      </c>
      <c r="C598" t="s">
        <v>239</v>
      </c>
      <c r="D598" s="105">
        <v>1083</v>
      </c>
      <c r="E598" s="105">
        <v>118800</v>
      </c>
      <c r="F598" s="105">
        <v>1</v>
      </c>
      <c r="G598" s="105">
        <v>9</v>
      </c>
      <c r="H598" s="105">
        <v>1</v>
      </c>
      <c r="I598" s="105">
        <v>1</v>
      </c>
      <c r="J598" s="105">
        <v>1</v>
      </c>
      <c r="M598" t="s">
        <v>239</v>
      </c>
      <c r="N598" t="s">
        <v>239</v>
      </c>
      <c r="O598" t="s">
        <v>239</v>
      </c>
      <c r="P598">
        <v>165</v>
      </c>
      <c r="Q598" t="s">
        <v>239</v>
      </c>
      <c r="R598" t="s">
        <v>239</v>
      </c>
      <c r="S598" t="s">
        <v>239</v>
      </c>
      <c r="T598" t="s">
        <v>239</v>
      </c>
      <c r="U598" t="s">
        <v>175</v>
      </c>
      <c r="V598" t="s">
        <v>186</v>
      </c>
    </row>
    <row r="599" spans="2:22">
      <c r="B599">
        <v>598</v>
      </c>
      <c r="C599" t="s">
        <v>239</v>
      </c>
      <c r="D599" s="105">
        <v>1083</v>
      </c>
      <c r="E599" s="105">
        <v>126000</v>
      </c>
      <c r="F599" s="105">
        <v>1</v>
      </c>
      <c r="G599" s="105">
        <v>9</v>
      </c>
      <c r="H599" s="105">
        <v>1</v>
      </c>
      <c r="I599" s="105">
        <v>1</v>
      </c>
      <c r="J599" s="105">
        <v>1</v>
      </c>
      <c r="M599" t="s">
        <v>239</v>
      </c>
      <c r="N599" t="s">
        <v>239</v>
      </c>
      <c r="O599" t="s">
        <v>239</v>
      </c>
      <c r="P599">
        <v>166</v>
      </c>
      <c r="Q599" t="s">
        <v>239</v>
      </c>
      <c r="R599" t="s">
        <v>239</v>
      </c>
      <c r="S599" t="s">
        <v>239</v>
      </c>
      <c r="T599" t="s">
        <v>239</v>
      </c>
      <c r="U599" t="s">
        <v>161</v>
      </c>
      <c r="V599" t="s">
        <v>186</v>
      </c>
    </row>
    <row r="600" spans="2:22">
      <c r="B600">
        <v>599</v>
      </c>
      <c r="C600" t="s">
        <v>239</v>
      </c>
      <c r="D600" s="105">
        <v>27195</v>
      </c>
      <c r="E600" s="105">
        <v>100</v>
      </c>
      <c r="F600" s="105">
        <v>1</v>
      </c>
      <c r="G600" s="105">
        <v>9</v>
      </c>
      <c r="H600" s="105">
        <v>1</v>
      </c>
      <c r="I600" s="105">
        <v>1</v>
      </c>
      <c r="J600" s="105">
        <v>1</v>
      </c>
      <c r="M600" t="s">
        <v>239</v>
      </c>
      <c r="N600" t="s">
        <v>239</v>
      </c>
      <c r="O600" t="s">
        <v>239</v>
      </c>
      <c r="P600">
        <v>166</v>
      </c>
      <c r="Q600" t="s">
        <v>239</v>
      </c>
      <c r="R600" t="s">
        <v>239</v>
      </c>
      <c r="S600" t="s">
        <v>239</v>
      </c>
      <c r="T600" t="s">
        <v>239</v>
      </c>
      <c r="U600" t="s">
        <v>161</v>
      </c>
      <c r="V600" t="s">
        <v>186</v>
      </c>
    </row>
    <row r="601" spans="2:22">
      <c r="B601">
        <v>600</v>
      </c>
      <c r="C601" t="s">
        <v>239</v>
      </c>
      <c r="D601" s="105">
        <v>124783.2</v>
      </c>
      <c r="E601" s="105">
        <v>100</v>
      </c>
      <c r="F601" s="105">
        <v>1</v>
      </c>
      <c r="G601" s="105">
        <v>9</v>
      </c>
      <c r="H601" s="105">
        <v>1</v>
      </c>
      <c r="I601" s="105">
        <v>1</v>
      </c>
      <c r="J601" s="105">
        <v>1</v>
      </c>
      <c r="M601" t="s">
        <v>239</v>
      </c>
      <c r="N601" t="s">
        <v>239</v>
      </c>
      <c r="O601" t="s">
        <v>239</v>
      </c>
      <c r="P601">
        <v>166</v>
      </c>
      <c r="Q601" t="s">
        <v>239</v>
      </c>
      <c r="R601" t="s">
        <v>239</v>
      </c>
      <c r="S601" t="s">
        <v>239</v>
      </c>
      <c r="T601" t="s">
        <v>239</v>
      </c>
      <c r="U601" t="s">
        <v>161</v>
      </c>
      <c r="V601" t="s">
        <v>186</v>
      </c>
    </row>
    <row r="602" spans="2:22">
      <c r="B602">
        <v>601</v>
      </c>
      <c r="C602" t="s">
        <v>239</v>
      </c>
      <c r="D602" s="105">
        <v>11421.3</v>
      </c>
      <c r="E602" s="105">
        <v>200</v>
      </c>
      <c r="F602" s="105">
        <v>1</v>
      </c>
      <c r="G602" s="105">
        <v>9</v>
      </c>
      <c r="H602" s="105">
        <v>1</v>
      </c>
      <c r="I602" s="105">
        <v>1</v>
      </c>
      <c r="J602" s="105">
        <v>1</v>
      </c>
      <c r="M602" t="s">
        <v>239</v>
      </c>
      <c r="N602" t="s">
        <v>239</v>
      </c>
      <c r="O602" t="s">
        <v>239</v>
      </c>
      <c r="P602">
        <v>166</v>
      </c>
      <c r="Q602" t="s">
        <v>239</v>
      </c>
      <c r="R602" t="s">
        <v>239</v>
      </c>
      <c r="S602" t="s">
        <v>239</v>
      </c>
      <c r="T602" t="s">
        <v>239</v>
      </c>
      <c r="U602" t="s">
        <v>161</v>
      </c>
      <c r="V602" t="s">
        <v>186</v>
      </c>
    </row>
    <row r="603" spans="2:22">
      <c r="B603">
        <v>602</v>
      </c>
      <c r="C603" t="s">
        <v>239</v>
      </c>
      <c r="D603" s="105">
        <v>84647.4</v>
      </c>
      <c r="E603" s="105">
        <v>100</v>
      </c>
      <c r="F603" s="105">
        <v>1</v>
      </c>
      <c r="G603" s="105">
        <v>9</v>
      </c>
      <c r="H603" s="105">
        <v>1</v>
      </c>
      <c r="I603" s="105">
        <v>1</v>
      </c>
      <c r="J603" s="105">
        <v>1</v>
      </c>
      <c r="M603" t="s">
        <v>239</v>
      </c>
      <c r="N603" t="s">
        <v>239</v>
      </c>
      <c r="O603" t="s">
        <v>239</v>
      </c>
      <c r="P603">
        <v>166</v>
      </c>
      <c r="Q603" t="s">
        <v>239</v>
      </c>
      <c r="R603" t="s">
        <v>239</v>
      </c>
      <c r="S603" t="s">
        <v>239</v>
      </c>
      <c r="T603" t="s">
        <v>239</v>
      </c>
      <c r="U603" t="s">
        <v>161</v>
      </c>
      <c r="V603" t="s">
        <v>186</v>
      </c>
    </row>
    <row r="604" spans="2:22">
      <c r="B604">
        <v>603</v>
      </c>
      <c r="C604" t="s">
        <v>239</v>
      </c>
      <c r="D604" s="105">
        <v>70255.81</v>
      </c>
      <c r="E604" s="105">
        <v>87</v>
      </c>
      <c r="F604" s="105">
        <v>1</v>
      </c>
      <c r="G604" s="105">
        <v>9</v>
      </c>
      <c r="H604" s="105">
        <v>1</v>
      </c>
      <c r="I604" s="105">
        <v>1</v>
      </c>
      <c r="J604" s="105">
        <v>1</v>
      </c>
      <c r="M604" t="s">
        <v>239</v>
      </c>
      <c r="N604" t="s">
        <v>239</v>
      </c>
      <c r="O604" t="s">
        <v>239</v>
      </c>
      <c r="P604">
        <v>167</v>
      </c>
      <c r="Q604" t="s">
        <v>239</v>
      </c>
      <c r="R604" t="s">
        <v>239</v>
      </c>
      <c r="S604" t="s">
        <v>239</v>
      </c>
      <c r="T604" t="s">
        <v>239</v>
      </c>
      <c r="U604" t="s">
        <v>165</v>
      </c>
      <c r="V604" t="s">
        <v>186</v>
      </c>
    </row>
    <row r="605" spans="2:22">
      <c r="B605">
        <v>604</v>
      </c>
      <c r="C605" t="s">
        <v>239</v>
      </c>
      <c r="D605" s="105">
        <v>70255.81</v>
      </c>
      <c r="E605" s="105">
        <v>87</v>
      </c>
      <c r="F605" s="105">
        <v>1</v>
      </c>
      <c r="G605" s="105">
        <v>9</v>
      </c>
      <c r="H605" s="105">
        <v>1</v>
      </c>
      <c r="I605" s="105">
        <v>1</v>
      </c>
      <c r="J605" s="105">
        <v>1</v>
      </c>
      <c r="M605" t="s">
        <v>239</v>
      </c>
      <c r="N605" t="s">
        <v>239</v>
      </c>
      <c r="O605" t="s">
        <v>239</v>
      </c>
      <c r="P605">
        <v>167</v>
      </c>
      <c r="Q605" t="s">
        <v>239</v>
      </c>
      <c r="R605" t="s">
        <v>239</v>
      </c>
      <c r="S605" t="s">
        <v>239</v>
      </c>
      <c r="T605" t="s">
        <v>239</v>
      </c>
      <c r="U605" t="s">
        <v>165</v>
      </c>
      <c r="V605" t="s">
        <v>186</v>
      </c>
    </row>
    <row r="606" spans="2:22">
      <c r="B606">
        <v>605</v>
      </c>
      <c r="C606" t="s">
        <v>239</v>
      </c>
      <c r="D606" s="105">
        <v>56654.1</v>
      </c>
      <c r="E606" s="105">
        <v>12</v>
      </c>
      <c r="F606" s="105">
        <v>1</v>
      </c>
      <c r="G606" s="105">
        <v>9</v>
      </c>
      <c r="H606" s="105">
        <v>1</v>
      </c>
      <c r="I606" s="105">
        <v>1</v>
      </c>
      <c r="J606" s="105">
        <v>1</v>
      </c>
      <c r="M606" t="s">
        <v>239</v>
      </c>
      <c r="N606" t="s">
        <v>239</v>
      </c>
      <c r="O606" t="s">
        <v>239</v>
      </c>
      <c r="P606">
        <v>167</v>
      </c>
      <c r="Q606" t="s">
        <v>239</v>
      </c>
      <c r="R606" t="s">
        <v>239</v>
      </c>
      <c r="S606" t="s">
        <v>239</v>
      </c>
      <c r="T606" t="s">
        <v>239</v>
      </c>
      <c r="U606" t="s">
        <v>165</v>
      </c>
      <c r="V606" t="s">
        <v>186</v>
      </c>
    </row>
    <row r="607" spans="2:22">
      <c r="B607">
        <v>606</v>
      </c>
      <c r="C607" t="s">
        <v>239</v>
      </c>
      <c r="D607" s="105">
        <v>56654.1</v>
      </c>
      <c r="E607" s="105">
        <v>12</v>
      </c>
      <c r="F607" s="105">
        <v>1</v>
      </c>
      <c r="G607" s="105">
        <v>9</v>
      </c>
      <c r="H607" s="105">
        <v>1</v>
      </c>
      <c r="I607" s="105">
        <v>1</v>
      </c>
      <c r="J607" s="105">
        <v>1</v>
      </c>
      <c r="M607" t="s">
        <v>239</v>
      </c>
      <c r="N607" t="s">
        <v>239</v>
      </c>
      <c r="O607" t="s">
        <v>239</v>
      </c>
      <c r="P607">
        <v>167</v>
      </c>
      <c r="Q607" t="s">
        <v>239</v>
      </c>
      <c r="R607" t="s">
        <v>239</v>
      </c>
      <c r="S607" t="s">
        <v>239</v>
      </c>
      <c r="T607" t="s">
        <v>239</v>
      </c>
      <c r="U607" t="s">
        <v>165</v>
      </c>
      <c r="V607" t="s">
        <v>186</v>
      </c>
    </row>
    <row r="608" spans="2:22">
      <c r="B608">
        <v>607</v>
      </c>
      <c r="C608" t="s">
        <v>239</v>
      </c>
      <c r="D608" s="105">
        <v>70255.81</v>
      </c>
      <c r="E608" s="105">
        <v>30</v>
      </c>
      <c r="F608" s="105">
        <v>1</v>
      </c>
      <c r="G608" s="105">
        <v>9</v>
      </c>
      <c r="H608" s="105">
        <v>1</v>
      </c>
      <c r="I608" s="105">
        <v>1</v>
      </c>
      <c r="J608" s="105">
        <v>1</v>
      </c>
      <c r="M608" t="s">
        <v>239</v>
      </c>
      <c r="N608" t="s">
        <v>239</v>
      </c>
      <c r="O608" t="s">
        <v>239</v>
      </c>
      <c r="P608">
        <v>168</v>
      </c>
      <c r="Q608" t="s">
        <v>239</v>
      </c>
      <c r="R608" t="s">
        <v>239</v>
      </c>
      <c r="S608" t="s">
        <v>239</v>
      </c>
      <c r="T608" t="s">
        <v>239</v>
      </c>
      <c r="U608" t="s">
        <v>175</v>
      </c>
      <c r="V608" t="s">
        <v>186</v>
      </c>
    </row>
    <row r="609" spans="2:22">
      <c r="B609">
        <v>608</v>
      </c>
      <c r="C609" t="s">
        <v>239</v>
      </c>
      <c r="D609" s="105">
        <v>70255.81</v>
      </c>
      <c r="E609" s="105">
        <v>30</v>
      </c>
      <c r="F609" s="105">
        <v>1</v>
      </c>
      <c r="G609" s="105">
        <v>9</v>
      </c>
      <c r="H609" s="105">
        <v>1</v>
      </c>
      <c r="I609" s="105">
        <v>1</v>
      </c>
      <c r="J609" s="105">
        <v>1</v>
      </c>
      <c r="M609" t="s">
        <v>239</v>
      </c>
      <c r="N609" t="s">
        <v>239</v>
      </c>
      <c r="O609" t="s">
        <v>239</v>
      </c>
      <c r="P609">
        <v>168</v>
      </c>
      <c r="Q609" t="s">
        <v>239</v>
      </c>
      <c r="R609" t="s">
        <v>239</v>
      </c>
      <c r="S609" t="s">
        <v>239</v>
      </c>
      <c r="T609" t="s">
        <v>239</v>
      </c>
      <c r="U609" t="s">
        <v>175</v>
      </c>
      <c r="V609" t="s">
        <v>186</v>
      </c>
    </row>
    <row r="610" spans="2:22">
      <c r="B610">
        <v>609</v>
      </c>
      <c r="C610" t="s">
        <v>239</v>
      </c>
      <c r="D610" s="105">
        <v>56654.1</v>
      </c>
      <c r="E610" s="105">
        <v>9</v>
      </c>
      <c r="F610" s="105">
        <v>1</v>
      </c>
      <c r="G610" s="105">
        <v>9</v>
      </c>
      <c r="H610" s="105">
        <v>1</v>
      </c>
      <c r="I610" s="105">
        <v>1</v>
      </c>
      <c r="J610" s="105">
        <v>1</v>
      </c>
      <c r="M610" t="s">
        <v>239</v>
      </c>
      <c r="N610" t="s">
        <v>239</v>
      </c>
      <c r="O610" t="s">
        <v>239</v>
      </c>
      <c r="P610">
        <v>168</v>
      </c>
      <c r="Q610" t="s">
        <v>239</v>
      </c>
      <c r="R610" t="s">
        <v>239</v>
      </c>
      <c r="S610" t="s">
        <v>239</v>
      </c>
      <c r="T610" t="s">
        <v>239</v>
      </c>
      <c r="U610" t="s">
        <v>175</v>
      </c>
      <c r="V610" t="s">
        <v>186</v>
      </c>
    </row>
    <row r="611" spans="2:22">
      <c r="B611">
        <v>610</v>
      </c>
      <c r="C611" t="s">
        <v>239</v>
      </c>
      <c r="D611" s="105">
        <v>56654.1</v>
      </c>
      <c r="E611" s="105">
        <v>9</v>
      </c>
      <c r="F611" s="105">
        <v>1</v>
      </c>
      <c r="G611" s="105">
        <v>9</v>
      </c>
      <c r="H611" s="105">
        <v>1</v>
      </c>
      <c r="I611" s="105">
        <v>1</v>
      </c>
      <c r="J611" s="105">
        <v>1</v>
      </c>
      <c r="M611" t="s">
        <v>239</v>
      </c>
      <c r="N611" t="s">
        <v>239</v>
      </c>
      <c r="O611" t="s">
        <v>239</v>
      </c>
      <c r="P611">
        <v>168</v>
      </c>
      <c r="Q611" t="s">
        <v>239</v>
      </c>
      <c r="R611" t="s">
        <v>239</v>
      </c>
      <c r="S611" t="s">
        <v>239</v>
      </c>
      <c r="T611" t="s">
        <v>239</v>
      </c>
      <c r="U611" t="s">
        <v>175</v>
      </c>
      <c r="V611" t="s">
        <v>186</v>
      </c>
    </row>
    <row r="612" spans="2:22">
      <c r="B612">
        <v>611</v>
      </c>
      <c r="C612" t="s">
        <v>239</v>
      </c>
      <c r="D612" s="105">
        <v>70255.81</v>
      </c>
      <c r="E612" s="105">
        <v>58</v>
      </c>
      <c r="F612" s="105">
        <v>1</v>
      </c>
      <c r="G612" s="105">
        <v>9</v>
      </c>
      <c r="H612" s="105">
        <v>1</v>
      </c>
      <c r="I612" s="105">
        <v>1</v>
      </c>
      <c r="J612" s="105">
        <v>1</v>
      </c>
      <c r="M612" t="s">
        <v>239</v>
      </c>
      <c r="N612" t="s">
        <v>239</v>
      </c>
      <c r="O612" t="s">
        <v>239</v>
      </c>
      <c r="P612">
        <v>169</v>
      </c>
      <c r="Q612" t="s">
        <v>239</v>
      </c>
      <c r="R612" t="s">
        <v>239</v>
      </c>
      <c r="S612" t="s">
        <v>239</v>
      </c>
      <c r="T612" t="s">
        <v>239</v>
      </c>
      <c r="U612" t="s">
        <v>160</v>
      </c>
      <c r="V612" t="s">
        <v>186</v>
      </c>
    </row>
    <row r="613" spans="2:22">
      <c r="B613">
        <v>612</v>
      </c>
      <c r="C613" t="s">
        <v>239</v>
      </c>
      <c r="D613" s="105">
        <v>70255.81</v>
      </c>
      <c r="E613" s="105">
        <v>58</v>
      </c>
      <c r="F613" s="105">
        <v>1</v>
      </c>
      <c r="G613" s="105">
        <v>9</v>
      </c>
      <c r="H613" s="105">
        <v>1</v>
      </c>
      <c r="I613" s="105">
        <v>1</v>
      </c>
      <c r="J613" s="105">
        <v>1</v>
      </c>
      <c r="M613" t="s">
        <v>239</v>
      </c>
      <c r="N613" t="s">
        <v>239</v>
      </c>
      <c r="O613" t="s">
        <v>239</v>
      </c>
      <c r="P613">
        <v>169</v>
      </c>
      <c r="Q613" t="s">
        <v>239</v>
      </c>
      <c r="R613" t="s">
        <v>239</v>
      </c>
      <c r="S613" t="s">
        <v>239</v>
      </c>
      <c r="T613" t="s">
        <v>239</v>
      </c>
      <c r="U613" t="s">
        <v>160</v>
      </c>
      <c r="V613" t="s">
        <v>186</v>
      </c>
    </row>
    <row r="614" spans="2:22">
      <c r="B614">
        <v>613</v>
      </c>
      <c r="C614" t="s">
        <v>239</v>
      </c>
      <c r="D614" s="105">
        <v>56654.1</v>
      </c>
      <c r="E614" s="105">
        <v>13</v>
      </c>
      <c r="F614" s="105">
        <v>1</v>
      </c>
      <c r="G614" s="105">
        <v>9</v>
      </c>
      <c r="H614" s="105">
        <v>1</v>
      </c>
      <c r="I614" s="105">
        <v>1</v>
      </c>
      <c r="J614" s="105">
        <v>1</v>
      </c>
      <c r="M614" t="s">
        <v>239</v>
      </c>
      <c r="N614" t="s">
        <v>239</v>
      </c>
      <c r="O614" t="s">
        <v>239</v>
      </c>
      <c r="P614">
        <v>169</v>
      </c>
      <c r="Q614" t="s">
        <v>239</v>
      </c>
      <c r="R614" t="s">
        <v>239</v>
      </c>
      <c r="S614" t="s">
        <v>239</v>
      </c>
      <c r="T614" t="s">
        <v>239</v>
      </c>
      <c r="U614" t="s">
        <v>160</v>
      </c>
      <c r="V614" t="s">
        <v>186</v>
      </c>
    </row>
    <row r="615" spans="2:22">
      <c r="B615">
        <v>614</v>
      </c>
      <c r="C615" t="s">
        <v>239</v>
      </c>
      <c r="D615" s="105">
        <v>56654.1</v>
      </c>
      <c r="E615" s="105">
        <v>13</v>
      </c>
      <c r="F615" s="105">
        <v>1</v>
      </c>
      <c r="G615" s="105">
        <v>9</v>
      </c>
      <c r="H615" s="105">
        <v>1</v>
      </c>
      <c r="I615" s="105">
        <v>1</v>
      </c>
      <c r="J615" s="105">
        <v>1</v>
      </c>
      <c r="M615" t="s">
        <v>239</v>
      </c>
      <c r="N615" t="s">
        <v>239</v>
      </c>
      <c r="O615" t="s">
        <v>239</v>
      </c>
      <c r="P615">
        <v>169</v>
      </c>
      <c r="Q615" t="s">
        <v>239</v>
      </c>
      <c r="R615" t="s">
        <v>239</v>
      </c>
      <c r="S615" t="s">
        <v>239</v>
      </c>
      <c r="T615" t="s">
        <v>239</v>
      </c>
      <c r="U615" t="s">
        <v>160</v>
      </c>
      <c r="V615" t="s">
        <v>186</v>
      </c>
    </row>
    <row r="616" spans="2:22">
      <c r="B616">
        <v>615</v>
      </c>
      <c r="C616" t="s">
        <v>239</v>
      </c>
      <c r="D616" s="105">
        <v>84647.4</v>
      </c>
      <c r="E616" s="105">
        <v>37</v>
      </c>
      <c r="F616" s="105">
        <v>1</v>
      </c>
      <c r="G616" s="105">
        <v>9</v>
      </c>
      <c r="H616" s="105">
        <v>1</v>
      </c>
      <c r="I616" s="105">
        <v>1</v>
      </c>
      <c r="J616" s="105">
        <v>1</v>
      </c>
      <c r="M616" t="s">
        <v>239</v>
      </c>
      <c r="N616" t="s">
        <v>239</v>
      </c>
      <c r="O616" t="s">
        <v>239</v>
      </c>
      <c r="P616">
        <v>170</v>
      </c>
      <c r="Q616" t="s">
        <v>239</v>
      </c>
      <c r="R616" t="s">
        <v>239</v>
      </c>
      <c r="S616" t="s">
        <v>239</v>
      </c>
      <c r="T616" t="s">
        <v>239</v>
      </c>
      <c r="U616" t="s">
        <v>160</v>
      </c>
      <c r="V616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7"/>
  <sheetViews>
    <sheetView topLeftCell="A100" workbookViewId="0">
      <selection activeCell="A8" sqref="A8"/>
    </sheetView>
  </sheetViews>
  <sheetFormatPr defaultRowHeight="15.75"/>
  <cols>
    <col min="1" max="1" width="39.875" customWidth="1"/>
  </cols>
  <sheetData>
    <row r="1" spans="1:2">
      <c r="A1" s="106" t="s">
        <v>33</v>
      </c>
      <c r="B1" s="106">
        <v>1</v>
      </c>
    </row>
    <row r="2" spans="1:2">
      <c r="A2" t="s">
        <v>39</v>
      </c>
      <c r="B2">
        <v>2</v>
      </c>
    </row>
    <row r="3" spans="1:2">
      <c r="A3" t="s">
        <v>149</v>
      </c>
      <c r="B3">
        <v>3</v>
      </c>
    </row>
    <row r="4" spans="1:2">
      <c r="A4" t="s">
        <v>36</v>
      </c>
      <c r="B4">
        <v>4</v>
      </c>
    </row>
    <row r="5" spans="1:2">
      <c r="A5" t="s">
        <v>242</v>
      </c>
      <c r="B5">
        <v>5</v>
      </c>
    </row>
    <row r="6" spans="1:2">
      <c r="A6" t="s">
        <v>243</v>
      </c>
      <c r="B6">
        <v>6</v>
      </c>
    </row>
    <row r="7" spans="1:2">
      <c r="A7" t="s">
        <v>59</v>
      </c>
      <c r="B7">
        <v>7</v>
      </c>
    </row>
    <row r="8" spans="1:2">
      <c r="A8" t="s">
        <v>56</v>
      </c>
      <c r="B8">
        <v>8</v>
      </c>
    </row>
    <row r="9" spans="1:2">
      <c r="A9" t="s">
        <v>244</v>
      </c>
      <c r="B9">
        <v>9</v>
      </c>
    </row>
    <row r="10" spans="1:2">
      <c r="A10" t="s">
        <v>85</v>
      </c>
      <c r="B10">
        <v>10</v>
      </c>
    </row>
    <row r="11" spans="1:2">
      <c r="A11" t="s">
        <v>54</v>
      </c>
      <c r="B11">
        <v>11</v>
      </c>
    </row>
    <row r="12" spans="1:2">
      <c r="A12" t="s">
        <v>60</v>
      </c>
      <c r="B12">
        <v>12</v>
      </c>
    </row>
    <row r="13" spans="1:2">
      <c r="A13" t="s">
        <v>46</v>
      </c>
      <c r="B13">
        <v>13</v>
      </c>
    </row>
    <row r="14" spans="1:2">
      <c r="A14" t="s">
        <v>41</v>
      </c>
      <c r="B14">
        <v>14</v>
      </c>
    </row>
    <row r="15" spans="1:2">
      <c r="A15" t="s">
        <v>43</v>
      </c>
      <c r="B15">
        <v>15</v>
      </c>
    </row>
    <row r="16" spans="1:2">
      <c r="A16" t="s">
        <v>33</v>
      </c>
      <c r="B16">
        <v>16</v>
      </c>
    </row>
    <row r="17" spans="1:2">
      <c r="A17" t="s">
        <v>44</v>
      </c>
      <c r="B17">
        <v>17</v>
      </c>
    </row>
    <row r="18" spans="1:2">
      <c r="A18" t="s">
        <v>245</v>
      </c>
      <c r="B18">
        <v>18</v>
      </c>
    </row>
    <row r="19" spans="1:2">
      <c r="A19" t="s">
        <v>244</v>
      </c>
      <c r="B19">
        <v>19</v>
      </c>
    </row>
    <row r="20" spans="1:2">
      <c r="A20" t="s">
        <v>246</v>
      </c>
      <c r="B20">
        <v>20</v>
      </c>
    </row>
    <row r="21" spans="1:2">
      <c r="A21" t="s">
        <v>247</v>
      </c>
      <c r="B21">
        <v>21</v>
      </c>
    </row>
    <row r="22" spans="1:2">
      <c r="A22" t="s">
        <v>248</v>
      </c>
      <c r="B22">
        <v>22</v>
      </c>
    </row>
    <row r="23" spans="1:2">
      <c r="A23" t="s">
        <v>74</v>
      </c>
      <c r="B23">
        <v>23</v>
      </c>
    </row>
    <row r="24" spans="1:2">
      <c r="A24" t="s">
        <v>68</v>
      </c>
      <c r="B24">
        <v>24</v>
      </c>
    </row>
    <row r="25" spans="1:2">
      <c r="A25" t="s">
        <v>249</v>
      </c>
      <c r="B25">
        <v>25</v>
      </c>
    </row>
    <row r="26" spans="1:2">
      <c r="A26" t="s">
        <v>153</v>
      </c>
      <c r="B26">
        <v>26</v>
      </c>
    </row>
    <row r="27" spans="1:2">
      <c r="A27" t="s">
        <v>250</v>
      </c>
      <c r="B27">
        <v>27</v>
      </c>
    </row>
    <row r="28" spans="1:2">
      <c r="A28" t="s">
        <v>64</v>
      </c>
      <c r="B28">
        <v>28</v>
      </c>
    </row>
    <row r="29" spans="1:2">
      <c r="A29" t="s">
        <v>66</v>
      </c>
      <c r="B29">
        <v>29</v>
      </c>
    </row>
    <row r="30" spans="1:2">
      <c r="A30" t="s">
        <v>80</v>
      </c>
      <c r="B30">
        <v>30</v>
      </c>
    </row>
    <row r="31" spans="1:2">
      <c r="A31" t="s">
        <v>72</v>
      </c>
      <c r="B31">
        <v>31</v>
      </c>
    </row>
    <row r="32" spans="1:2">
      <c r="A32" t="s">
        <v>70</v>
      </c>
      <c r="B32">
        <v>32</v>
      </c>
    </row>
    <row r="33" spans="1:2">
      <c r="A33" t="s">
        <v>71</v>
      </c>
      <c r="B33">
        <v>33</v>
      </c>
    </row>
    <row r="34" spans="1:2">
      <c r="A34" t="s">
        <v>73</v>
      </c>
      <c r="B34">
        <v>34</v>
      </c>
    </row>
    <row r="35" spans="1:2">
      <c r="A35" t="s">
        <v>102</v>
      </c>
      <c r="B35">
        <v>35</v>
      </c>
    </row>
    <row r="36" spans="1:2">
      <c r="A36" t="s">
        <v>78</v>
      </c>
      <c r="B36">
        <v>36</v>
      </c>
    </row>
    <row r="37" spans="1:2">
      <c r="A37" t="s">
        <v>251</v>
      </c>
      <c r="B37">
        <v>37</v>
      </c>
    </row>
    <row r="38" spans="1:2">
      <c r="A38" t="s">
        <v>79</v>
      </c>
      <c r="B38">
        <v>38</v>
      </c>
    </row>
    <row r="39" spans="1:2">
      <c r="A39" t="s">
        <v>81</v>
      </c>
      <c r="B39">
        <v>39</v>
      </c>
    </row>
    <row r="40" spans="1:2">
      <c r="A40" t="s">
        <v>82</v>
      </c>
      <c r="B40">
        <v>40</v>
      </c>
    </row>
    <row r="41" spans="1:2">
      <c r="A41" t="s">
        <v>252</v>
      </c>
      <c r="B41">
        <v>41</v>
      </c>
    </row>
    <row r="42" spans="1:2">
      <c r="A42" t="s">
        <v>64</v>
      </c>
      <c r="B42">
        <v>42</v>
      </c>
    </row>
    <row r="43" spans="1:2">
      <c r="A43" t="s">
        <v>75</v>
      </c>
      <c r="B43">
        <v>43</v>
      </c>
    </row>
    <row r="44" spans="1:2">
      <c r="A44" t="s">
        <v>76</v>
      </c>
      <c r="B44">
        <v>44</v>
      </c>
    </row>
    <row r="45" spans="1:2">
      <c r="A45" t="s">
        <v>84</v>
      </c>
      <c r="B45">
        <v>45</v>
      </c>
    </row>
    <row r="46" spans="1:2">
      <c r="A46" t="s">
        <v>83</v>
      </c>
      <c r="B46">
        <v>46</v>
      </c>
    </row>
    <row r="47" spans="1:2">
      <c r="A47" t="s">
        <v>253</v>
      </c>
      <c r="B47">
        <v>47</v>
      </c>
    </row>
    <row r="48" spans="1:2">
      <c r="A48" t="s">
        <v>254</v>
      </c>
      <c r="B48">
        <v>48</v>
      </c>
    </row>
    <row r="49" spans="1:2">
      <c r="A49" t="s">
        <v>255</v>
      </c>
      <c r="B49">
        <v>49</v>
      </c>
    </row>
    <row r="50" spans="1:2">
      <c r="A50" t="s">
        <v>256</v>
      </c>
      <c r="B50">
        <v>50</v>
      </c>
    </row>
    <row r="51" spans="1:2">
      <c r="A51" t="s">
        <v>257</v>
      </c>
      <c r="B51">
        <v>51</v>
      </c>
    </row>
    <row r="52" spans="1:2">
      <c r="A52" t="s">
        <v>68</v>
      </c>
      <c r="B52">
        <v>52</v>
      </c>
    </row>
    <row r="53" spans="1:2">
      <c r="A53" t="s">
        <v>93</v>
      </c>
      <c r="B53">
        <v>53</v>
      </c>
    </row>
    <row r="54" spans="1:2">
      <c r="A54" t="s">
        <v>94</v>
      </c>
      <c r="B54">
        <v>54</v>
      </c>
    </row>
    <row r="55" spans="1:2">
      <c r="A55" t="s">
        <v>96</v>
      </c>
      <c r="B55">
        <v>55</v>
      </c>
    </row>
    <row r="56" spans="1:2">
      <c r="A56" t="s">
        <v>97</v>
      </c>
      <c r="B56">
        <v>56</v>
      </c>
    </row>
    <row r="57" spans="1:2">
      <c r="A57" t="s">
        <v>258</v>
      </c>
      <c r="B57">
        <v>57</v>
      </c>
    </row>
    <row r="58" spans="1:2">
      <c r="A58" t="s">
        <v>88</v>
      </c>
      <c r="B58">
        <v>58</v>
      </c>
    </row>
    <row r="59" spans="1:2">
      <c r="A59" t="s">
        <v>73</v>
      </c>
      <c r="B59">
        <v>59</v>
      </c>
    </row>
    <row r="60" spans="1:2">
      <c r="A60" t="s">
        <v>75</v>
      </c>
      <c r="B60">
        <v>60</v>
      </c>
    </row>
    <row r="61" spans="1:2">
      <c r="A61" t="s">
        <v>86</v>
      </c>
      <c r="B61">
        <v>61</v>
      </c>
    </row>
    <row r="62" spans="1:2">
      <c r="A62" t="s">
        <v>259</v>
      </c>
      <c r="B62">
        <v>62</v>
      </c>
    </row>
    <row r="63" spans="1:2">
      <c r="A63" t="s">
        <v>259</v>
      </c>
      <c r="B63">
        <v>63</v>
      </c>
    </row>
    <row r="64" spans="1:2">
      <c r="A64" t="s">
        <v>260</v>
      </c>
      <c r="B64">
        <v>64</v>
      </c>
    </row>
    <row r="65" spans="1:2">
      <c r="A65" t="s">
        <v>260</v>
      </c>
      <c r="B65">
        <v>65</v>
      </c>
    </row>
    <row r="66" spans="1:2">
      <c r="A66" t="s">
        <v>261</v>
      </c>
      <c r="B66">
        <v>66</v>
      </c>
    </row>
    <row r="67" spans="1:2">
      <c r="A67" t="s">
        <v>261</v>
      </c>
      <c r="B67">
        <v>67</v>
      </c>
    </row>
    <row r="68" spans="1:2">
      <c r="A68" t="s">
        <v>262</v>
      </c>
      <c r="B68">
        <v>68</v>
      </c>
    </row>
    <row r="69" spans="1:2">
      <c r="A69" t="s">
        <v>262</v>
      </c>
      <c r="B69">
        <v>69</v>
      </c>
    </row>
    <row r="70" spans="1:2">
      <c r="A70" t="s">
        <v>263</v>
      </c>
      <c r="B70">
        <v>70</v>
      </c>
    </row>
    <row r="71" spans="1:2">
      <c r="A71" t="s">
        <v>98</v>
      </c>
      <c r="B71">
        <v>71</v>
      </c>
    </row>
    <row r="72" spans="1:2">
      <c r="A72" t="s">
        <v>100</v>
      </c>
      <c r="B72">
        <v>72</v>
      </c>
    </row>
    <row r="73" spans="1:2">
      <c r="A73" t="s">
        <v>91</v>
      </c>
      <c r="B73">
        <v>73</v>
      </c>
    </row>
    <row r="74" spans="1:2">
      <c r="A74" t="s">
        <v>90</v>
      </c>
      <c r="B74">
        <v>74</v>
      </c>
    </row>
    <row r="75" spans="1:2">
      <c r="A75" t="s">
        <v>264</v>
      </c>
      <c r="B75">
        <v>75</v>
      </c>
    </row>
    <row r="76" spans="1:2">
      <c r="A76" t="s">
        <v>265</v>
      </c>
      <c r="B76">
        <v>76</v>
      </c>
    </row>
    <row r="77" spans="1:2">
      <c r="A77" t="s">
        <v>266</v>
      </c>
      <c r="B77">
        <v>77</v>
      </c>
    </row>
    <row r="78" spans="1:2">
      <c r="A78" t="s">
        <v>267</v>
      </c>
      <c r="B78">
        <v>78</v>
      </c>
    </row>
    <row r="79" spans="1:2">
      <c r="A79" t="s">
        <v>268</v>
      </c>
      <c r="B79">
        <v>79</v>
      </c>
    </row>
    <row r="80" spans="1:2">
      <c r="A80" t="s">
        <v>269</v>
      </c>
      <c r="B80">
        <v>80</v>
      </c>
    </row>
    <row r="81" spans="1:2">
      <c r="A81" t="s">
        <v>215</v>
      </c>
      <c r="B81">
        <v>81</v>
      </c>
    </row>
    <row r="82" spans="1:2">
      <c r="A82" t="s">
        <v>117</v>
      </c>
      <c r="B82">
        <v>82</v>
      </c>
    </row>
    <row r="83" spans="1:2">
      <c r="A83" t="s">
        <v>270</v>
      </c>
      <c r="B83">
        <v>83</v>
      </c>
    </row>
    <row r="84" spans="1:2">
      <c r="A84" t="s">
        <v>118</v>
      </c>
      <c r="B84">
        <v>84</v>
      </c>
    </row>
    <row r="85" spans="1:2">
      <c r="A85" t="s">
        <v>76</v>
      </c>
      <c r="B85">
        <v>85</v>
      </c>
    </row>
    <row r="86" spans="1:2">
      <c r="A86" t="s">
        <v>86</v>
      </c>
      <c r="B86">
        <v>86</v>
      </c>
    </row>
    <row r="87" spans="1:2">
      <c r="A87" t="s">
        <v>271</v>
      </c>
      <c r="B87">
        <v>87</v>
      </c>
    </row>
    <row r="88" spans="1:2">
      <c r="A88" t="s">
        <v>272</v>
      </c>
      <c r="B88">
        <v>88</v>
      </c>
    </row>
    <row r="89" spans="1:2">
      <c r="A89" t="s">
        <v>273</v>
      </c>
      <c r="B89">
        <v>89</v>
      </c>
    </row>
    <row r="90" spans="1:2">
      <c r="A90" t="s">
        <v>274</v>
      </c>
      <c r="B90">
        <v>90</v>
      </c>
    </row>
    <row r="91" spans="1:2">
      <c r="A91" t="s">
        <v>275</v>
      </c>
      <c r="B91">
        <v>91</v>
      </c>
    </row>
    <row r="92" spans="1:2">
      <c r="A92" t="s">
        <v>119</v>
      </c>
      <c r="B92">
        <v>92</v>
      </c>
    </row>
    <row r="93" spans="1:2">
      <c r="A93" t="s">
        <v>127</v>
      </c>
      <c r="B93">
        <v>93</v>
      </c>
    </row>
    <row r="94" spans="1:2">
      <c r="A94" t="s">
        <v>122</v>
      </c>
      <c r="B94">
        <v>94</v>
      </c>
    </row>
    <row r="95" spans="1:2">
      <c r="A95" t="s">
        <v>125</v>
      </c>
      <c r="B95">
        <v>95</v>
      </c>
    </row>
    <row r="96" spans="1:2">
      <c r="A96" t="s">
        <v>138</v>
      </c>
      <c r="B96">
        <v>96</v>
      </c>
    </row>
    <row r="97" spans="1:2">
      <c r="A97" t="s">
        <v>140</v>
      </c>
      <c r="B97">
        <v>97</v>
      </c>
    </row>
    <row r="98" spans="1:2">
      <c r="A98" t="s">
        <v>130</v>
      </c>
      <c r="B98">
        <v>98</v>
      </c>
    </row>
    <row r="99" spans="1:2">
      <c r="A99" t="s">
        <v>123</v>
      </c>
      <c r="B99">
        <v>99</v>
      </c>
    </row>
    <row r="100" spans="1:2">
      <c r="A100" t="s">
        <v>134</v>
      </c>
      <c r="B100">
        <v>100</v>
      </c>
    </row>
    <row r="101" spans="1:2">
      <c r="A101" t="s">
        <v>276</v>
      </c>
      <c r="B101">
        <v>101</v>
      </c>
    </row>
    <row r="102" spans="1:2">
      <c r="A102" t="s">
        <v>277</v>
      </c>
      <c r="B102">
        <v>102</v>
      </c>
    </row>
    <row r="103" spans="1:2">
      <c r="A103" t="s">
        <v>278</v>
      </c>
      <c r="B103">
        <v>103</v>
      </c>
    </row>
    <row r="104" spans="1:2">
      <c r="A104" t="s">
        <v>279</v>
      </c>
      <c r="B104">
        <v>104</v>
      </c>
    </row>
    <row r="105" spans="1:2">
      <c r="A105" t="s">
        <v>280</v>
      </c>
      <c r="B105">
        <v>105</v>
      </c>
    </row>
    <row r="106" spans="1:2">
      <c r="A106" t="s">
        <v>281</v>
      </c>
      <c r="B106">
        <v>106</v>
      </c>
    </row>
    <row r="107" spans="1:2">
      <c r="A107" t="s">
        <v>146</v>
      </c>
      <c r="B107">
        <v>107</v>
      </c>
    </row>
    <row r="108" spans="1:2">
      <c r="A108" t="s">
        <v>150</v>
      </c>
      <c r="B108">
        <v>108</v>
      </c>
    </row>
    <row r="109" spans="1:2">
      <c r="A109" t="s">
        <v>143</v>
      </c>
      <c r="B109">
        <v>109</v>
      </c>
    </row>
    <row r="110" spans="1:2">
      <c r="A110" t="s">
        <v>144</v>
      </c>
      <c r="B110">
        <v>110</v>
      </c>
    </row>
    <row r="111" spans="1:2">
      <c r="A111" t="s">
        <v>145</v>
      </c>
      <c r="B111">
        <v>111</v>
      </c>
    </row>
    <row r="112" spans="1:2">
      <c r="A112" t="s">
        <v>282</v>
      </c>
      <c r="B112">
        <v>112</v>
      </c>
    </row>
    <row r="113" spans="1:2">
      <c r="A113" t="s">
        <v>73</v>
      </c>
      <c r="B113">
        <v>113</v>
      </c>
    </row>
    <row r="114" spans="1:2">
      <c r="A114" t="s">
        <v>151</v>
      </c>
      <c r="B114">
        <v>114</v>
      </c>
    </row>
    <row r="115" spans="1:2">
      <c r="A115" t="s">
        <v>154</v>
      </c>
      <c r="B115">
        <v>115</v>
      </c>
    </row>
    <row r="116" spans="1:2">
      <c r="A116" t="s">
        <v>156</v>
      </c>
      <c r="B116">
        <v>116</v>
      </c>
    </row>
    <row r="117" spans="1:2">
      <c r="A117" t="s">
        <v>283</v>
      </c>
      <c r="B117">
        <v>117</v>
      </c>
    </row>
    <row r="118" spans="1:2">
      <c r="A118" t="s">
        <v>284</v>
      </c>
      <c r="B118">
        <v>118</v>
      </c>
    </row>
    <row r="119" spans="1:2">
      <c r="A119" t="s">
        <v>285</v>
      </c>
      <c r="B119">
        <v>119</v>
      </c>
    </row>
    <row r="120" spans="1:2">
      <c r="A120" t="s">
        <v>286</v>
      </c>
      <c r="B120">
        <v>120</v>
      </c>
    </row>
    <row r="121" spans="1:2">
      <c r="A121" t="s">
        <v>287</v>
      </c>
      <c r="B121">
        <v>121</v>
      </c>
    </row>
    <row r="122" spans="1:2">
      <c r="A122" t="s">
        <v>288</v>
      </c>
      <c r="B122">
        <v>122</v>
      </c>
    </row>
    <row r="123" spans="1:2">
      <c r="A123" t="s">
        <v>289</v>
      </c>
      <c r="B123">
        <v>123</v>
      </c>
    </row>
    <row r="124" spans="1:2">
      <c r="A124" t="s">
        <v>290</v>
      </c>
      <c r="B124">
        <v>124</v>
      </c>
    </row>
    <row r="125" spans="1:2">
      <c r="A125" t="s">
        <v>291</v>
      </c>
      <c r="B125">
        <v>125</v>
      </c>
    </row>
    <row r="126" spans="1:2">
      <c r="A126" t="s">
        <v>292</v>
      </c>
      <c r="B126">
        <v>126</v>
      </c>
    </row>
    <row r="127" spans="1:2">
      <c r="A127" t="s">
        <v>293</v>
      </c>
      <c r="B127">
        <v>127</v>
      </c>
    </row>
    <row r="128" spans="1:2">
      <c r="A128" t="s">
        <v>294</v>
      </c>
      <c r="B128">
        <v>128</v>
      </c>
    </row>
    <row r="129" spans="1:2">
      <c r="A129" t="s">
        <v>295</v>
      </c>
      <c r="B129">
        <v>129</v>
      </c>
    </row>
    <row r="130" spans="1:2">
      <c r="A130" t="s">
        <v>296</v>
      </c>
      <c r="B130">
        <v>130</v>
      </c>
    </row>
    <row r="131" spans="1:2">
      <c r="A131" t="s">
        <v>297</v>
      </c>
      <c r="B131">
        <v>131</v>
      </c>
    </row>
    <row r="132" spans="1:2">
      <c r="A132" t="s">
        <v>298</v>
      </c>
      <c r="B132">
        <v>132</v>
      </c>
    </row>
    <row r="133" spans="1:2">
      <c r="A133" t="s">
        <v>299</v>
      </c>
      <c r="B133">
        <v>133</v>
      </c>
    </row>
    <row r="134" spans="1:2">
      <c r="A134" t="s">
        <v>300</v>
      </c>
      <c r="B134">
        <v>134</v>
      </c>
    </row>
    <row r="135" spans="1:2">
      <c r="A135" t="s">
        <v>301</v>
      </c>
      <c r="B135">
        <v>135</v>
      </c>
    </row>
    <row r="136" spans="1:2">
      <c r="A136" t="s">
        <v>302</v>
      </c>
      <c r="B136">
        <v>136</v>
      </c>
    </row>
    <row r="137" spans="1:2">
      <c r="A137" t="s">
        <v>303</v>
      </c>
      <c r="B137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PhieuXuatChiTiet</vt:lpstr>
      <vt:lpstr>SanPham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2018-05-10T14:11:42Z</dcterms:created>
  <dcterms:modified xsi:type="dcterms:W3CDTF">2018-05-15T05:32:39Z</dcterms:modified>
</cp:coreProperties>
</file>