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ync\maika\PhanMem\OutSource\web\store\doc\import\import\2018\201807\"/>
    </mc:Choice>
  </mc:AlternateContent>
  <bookViews>
    <workbookView xWindow="2790" yWindow="0" windowWidth="28770" windowHeight="11655" activeTab="8"/>
  </bookViews>
  <sheets>
    <sheet name="TEN SP" sheetId="1" r:id="rId1"/>
    <sheet name="ton dk" sheetId="2" r:id="rId2"/>
    <sheet name="Sheet1" sheetId="9" r:id="rId3"/>
    <sheet name="Sheet4" sheetId="7" r:id="rId4"/>
    <sheet name="Sheet5" sheetId="8" r:id="rId5"/>
    <sheet name="SANPHAM" sheetId="3" r:id="rId6"/>
    <sheet name="PhanNhomLoai" sheetId="4" r:id="rId7"/>
    <sheet name="PhieuNhap" sheetId="5" r:id="rId8"/>
    <sheet name="PhieuNhapChiTiet" sheetId="6" r:id="rId9"/>
  </sheets>
  <definedNames>
    <definedName name="_xlnm._FilterDatabase" localSheetId="0" hidden="1">'TEN SP'!$A$5:$G$30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6" l="1"/>
  <c r="F34" i="6"/>
  <c r="K58" i="9"/>
  <c r="I37" i="9"/>
  <c r="I36" i="9"/>
  <c r="S33" i="9"/>
  <c r="S35" i="2"/>
  <c r="B7" i="7" l="1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6" i="7"/>
  <c r="K62" i="2" l="1"/>
  <c r="I39" i="2"/>
  <c r="I38" i="2"/>
</calcChain>
</file>

<file path=xl/sharedStrings.xml><?xml version="1.0" encoding="utf-8"?>
<sst xmlns="http://schemas.openxmlformats.org/spreadsheetml/2006/main" count="3686" uniqueCount="273">
  <si>
    <t>BẢNG TỔNG HỢP CHI TIẾT THUỐC - HOÙA CHAÁT KHO MIEÀN THAÙNG 07/ 2018</t>
  </si>
  <si>
    <t>Soá
TT</t>
  </si>
  <si>
    <t>Têêeân thuốc</t>
  </si>
  <si>
    <t>Maõ</t>
  </si>
  <si>
    <t>ÑVT</t>
  </si>
  <si>
    <t>Đơn</t>
  </si>
  <si>
    <t>HD</t>
  </si>
  <si>
    <t>Thaønh</t>
  </si>
  <si>
    <t>Nguoàn</t>
  </si>
  <si>
    <t>Giaù</t>
  </si>
  <si>
    <t>tiền</t>
  </si>
  <si>
    <t>THUOÁC MDR</t>
  </si>
  <si>
    <t>GDF</t>
  </si>
  <si>
    <t>vieân</t>
  </si>
  <si>
    <t>4/21</t>
  </si>
  <si>
    <t>03/21</t>
  </si>
  <si>
    <t>QTC</t>
  </si>
  <si>
    <t>10/20</t>
  </si>
  <si>
    <t>02/20</t>
  </si>
  <si>
    <t>12/20</t>
  </si>
  <si>
    <t>08/20</t>
  </si>
  <si>
    <t>Ống</t>
  </si>
  <si>
    <t>09/19</t>
  </si>
  <si>
    <t>08/19</t>
  </si>
  <si>
    <t>05/20</t>
  </si>
  <si>
    <t>07/21</t>
  </si>
  <si>
    <t>01/19</t>
  </si>
  <si>
    <t>8/19</t>
  </si>
  <si>
    <t>goùi</t>
  </si>
  <si>
    <t>01/20</t>
  </si>
  <si>
    <t>11/19</t>
  </si>
  <si>
    <t>11/20</t>
  </si>
  <si>
    <t>05/21</t>
  </si>
  <si>
    <t>6/19</t>
  </si>
  <si>
    <t>Coäng :</t>
  </si>
  <si>
    <t>THUOÁC LAO</t>
  </si>
  <si>
    <t>0619</t>
  </si>
  <si>
    <t>06/22</t>
  </si>
  <si>
    <t>loï</t>
  </si>
  <si>
    <t>03/23</t>
  </si>
  <si>
    <t>03/22</t>
  </si>
  <si>
    <t>5/20</t>
  </si>
  <si>
    <t>04/21</t>
  </si>
  <si>
    <t>06/21</t>
  </si>
  <si>
    <t>04/22</t>
  </si>
  <si>
    <t>HOÙA CHAÁT - VAÄT TÖ Y TEÁ</t>
  </si>
  <si>
    <t>Caùi</t>
  </si>
  <si>
    <t>ml</t>
  </si>
  <si>
    <t>0120</t>
  </si>
  <si>
    <t>gam</t>
  </si>
  <si>
    <t>07/27</t>
  </si>
  <si>
    <t>Kít thöû Xpert MTB/RIF</t>
  </si>
  <si>
    <t>Test</t>
  </si>
  <si>
    <t>10/19</t>
  </si>
  <si>
    <t>Kít chuaån ñoaùn Xpert MTB/RIF</t>
  </si>
  <si>
    <t>AÁN PHAÅM</t>
  </si>
  <si>
    <t>Höôùng daãn kieåm soaùt nhieãm khuaån lao</t>
  </si>
  <si>
    <t>quyeån</t>
  </si>
  <si>
    <t>Höôôùng daãn söû duïng trang thieát bò xeùt nghieäm vi khuaån lao</t>
  </si>
  <si>
    <t>Tem daùn taùi saûn nguoàn QTC</t>
  </si>
  <si>
    <t>Tôø</t>
  </si>
  <si>
    <t>CL</t>
  </si>
  <si>
    <t>Toång coäng :</t>
  </si>
  <si>
    <t>Têêeân sản phẩm</t>
  </si>
  <si>
    <t>Hoạt chất</t>
  </si>
  <si>
    <t>SẢN PHẨM</t>
  </si>
  <si>
    <t>100mg</t>
  </si>
  <si>
    <t>Ethambutol</t>
  </si>
  <si>
    <t>Clofazimine</t>
  </si>
  <si>
    <t>Cycloserine</t>
  </si>
  <si>
    <t>250mg</t>
  </si>
  <si>
    <t>Isoniazid</t>
  </si>
  <si>
    <t>300mg</t>
  </si>
  <si>
    <t>1g</t>
  </si>
  <si>
    <t>600mg</t>
  </si>
  <si>
    <t>400mg</t>
  </si>
  <si>
    <t>5.52g</t>
  </si>
  <si>
    <t>500mg</t>
  </si>
  <si>
    <t>75/50mg</t>
  </si>
  <si>
    <t>75/50/150mg</t>
  </si>
  <si>
    <t>50mg</t>
  </si>
  <si>
    <t>150/75/400mg</t>
  </si>
  <si>
    <t>150/100mg</t>
  </si>
  <si>
    <t>H/72</t>
  </si>
  <si>
    <t>C/100ml</t>
  </si>
  <si>
    <t>100g</t>
  </si>
  <si>
    <t>Kanamycin</t>
  </si>
  <si>
    <t>Levofloxacin</t>
  </si>
  <si>
    <t>Linezolid</t>
  </si>
  <si>
    <t>Moxifloxacin</t>
  </si>
  <si>
    <t>Pas-Na</t>
  </si>
  <si>
    <t>Prothionamide</t>
  </si>
  <si>
    <t>Pyrazinamide</t>
  </si>
  <si>
    <t>Rifampicin+Isoniazid</t>
  </si>
  <si>
    <t>Rifampicin+Isoniazid+Pyrazinamid</t>
  </si>
  <si>
    <t>INH</t>
  </si>
  <si>
    <t>Trepmycin</t>
  </si>
  <si>
    <t>Turbezid</t>
  </si>
  <si>
    <t>Tube</t>
  </si>
  <si>
    <t>Lam kính</t>
  </si>
  <si>
    <t>Daàu soi kính</t>
  </si>
  <si>
    <t>Xanh Methylene</t>
  </si>
  <si>
    <t>NĐ-HL</t>
  </si>
  <si>
    <t>STT</t>
  </si>
  <si>
    <t>Nhom</t>
  </si>
  <si>
    <t>SP</t>
  </si>
  <si>
    <t>T</t>
  </si>
  <si>
    <t>VTYT</t>
  </si>
  <si>
    <t>HC</t>
  </si>
  <si>
    <t>Loai</t>
  </si>
  <si>
    <t>T-MDR</t>
  </si>
  <si>
    <t>T-LAO</t>
  </si>
  <si>
    <t>SAN PHAM-LOAI SAN PHAM-NHOM SAN PHAM</t>
  </si>
  <si>
    <t>Don vi</t>
  </si>
  <si>
    <t>tinh</t>
  </si>
  <si>
    <t>Ham</t>
  </si>
  <si>
    <t>luong</t>
  </si>
  <si>
    <t>150/100</t>
  </si>
  <si>
    <t>100/100mg</t>
  </si>
  <si>
    <t>300/300mg</t>
  </si>
  <si>
    <t>5/52g</t>
  </si>
  <si>
    <t>500/500mg</t>
  </si>
  <si>
    <t>WKDNAN1790</t>
  </si>
  <si>
    <t>PTAHH0041</t>
  </si>
  <si>
    <t>17012AN</t>
  </si>
  <si>
    <t>NSNN-TW</t>
  </si>
  <si>
    <t>So lo</t>
  </si>
  <si>
    <t>EEB2710C</t>
  </si>
  <si>
    <t>EEB2706C</t>
  </si>
  <si>
    <t xml:space="preserve"> LIZ16015</t>
  </si>
  <si>
    <t xml:space="preserve"> MXF16012A</t>
  </si>
  <si>
    <t>PTAHH0042</t>
  </si>
  <si>
    <t>GL1046</t>
  </si>
  <si>
    <t>CSP1708021</t>
  </si>
  <si>
    <t>CSP1708019</t>
  </si>
  <si>
    <t>17TIA001A</t>
  </si>
  <si>
    <t>16TIB143A</t>
  </si>
  <si>
    <t>WKDNAN1782</t>
  </si>
  <si>
    <t>BLB6720A</t>
  </si>
  <si>
    <t>EOG102</t>
  </si>
  <si>
    <t>16TPE046A</t>
  </si>
  <si>
    <t>NPA711A</t>
  </si>
  <si>
    <t>NPA706A</t>
  </si>
  <si>
    <t>NPA705A</t>
  </si>
  <si>
    <t>ERE6744A</t>
  </si>
  <si>
    <t xml:space="preserve"> MXF16013B</t>
  </si>
  <si>
    <t>ERE7725A</t>
  </si>
  <si>
    <t>00118</t>
  </si>
  <si>
    <t>00218</t>
  </si>
  <si>
    <t>00318</t>
  </si>
  <si>
    <t>So luong</t>
  </si>
  <si>
    <t>id</t>
  </si>
  <si>
    <t>ma_sanpham</t>
  </si>
  <si>
    <t>ten_sanpham</t>
  </si>
  <si>
    <t>ten_hoatchat</t>
  </si>
  <si>
    <t>nongdo_hamluong</t>
  </si>
  <si>
    <t>sokiemsoat</t>
  </si>
  <si>
    <t>quycachdonggoi</t>
  </si>
  <si>
    <t>anh</t>
  </si>
  <si>
    <t>donvitinh_id</t>
  </si>
  <si>
    <t>deleted_at</t>
  </si>
  <si>
    <t>created_at</t>
  </si>
  <si>
    <t>updated_at</t>
  </si>
  <si>
    <t>\N</t>
  </si>
  <si>
    <t>INSERT INTO `u883604362_store`.`store_sanpham` (`id`, `ma_sanpham`, `ten_sanpham`, `ten_hoatchat`, `nongdo_hamluong`, `sokiemsoat`, `quycachdonggoi`, `anh`, `donvitinh_id`, `deleted_at`, `created_at`, `updated_at`) VALUES (</t>
  </si>
  <si>
    <t>,</t>
  </si>
  <si>
    <t>,N'</t>
  </si>
  <si>
    <t>',</t>
  </si>
  <si>
    <t>null</t>
  </si>
  <si>
    <t>);</t>
  </si>
  <si>
    <t>Dầu soi kính</t>
  </si>
  <si>
    <t>Kít chuẩn đoán Xpert MTB/RIF</t>
  </si>
  <si>
    <t>Kít thử Xpert MTB/RIF</t>
  </si>
  <si>
    <t>sanpham_id</t>
  </si>
  <si>
    <t>sanpham_nhom_id</t>
  </si>
  <si>
    <t>sanpham_loai_id</t>
  </si>
  <si>
    <t>INSERT INTO `u883604362_store`.`store_sanpham_nhom_loai_rel` (`id`, `sanpham_id`, `sanpham_nhom_id`, `sanpham_loai_id`, `deleted_at`, `created_at`, `updated_at`) VALUES (</t>
  </si>
  <si>
    <t>BẢNG TỔNG HỢP CHI TIẾT THUỐC - HÓA CHẤT KHO MIỀN THÁNG 07/ 2018</t>
  </si>
  <si>
    <t>Số</t>
  </si>
  <si>
    <t>TT</t>
  </si>
  <si>
    <t>Tên thuốc</t>
  </si>
  <si>
    <t>Mã</t>
  </si>
  <si>
    <t xml:space="preserve"> Đơn </t>
  </si>
  <si>
    <t>Thành</t>
  </si>
  <si>
    <t>Nguồn</t>
  </si>
  <si>
    <t xml:space="preserve"> Giá </t>
  </si>
  <si>
    <t>THUỐC MDR</t>
  </si>
  <si>
    <t>Tổng cộng :</t>
  </si>
  <si>
    <t>IDSP</t>
  </si>
  <si>
    <t>so_phieunhap</t>
  </si>
  <si>
    <t>ngay_nhapkho</t>
  </si>
  <si>
    <t>ngay_laphoadon</t>
  </si>
  <si>
    <t>ngay_xacnhan</t>
  </si>
  <si>
    <t>lydo_nhap</t>
  </si>
  <si>
    <t>nguoi_giaohang</t>
  </si>
  <si>
    <t>so_chungtu</t>
  </si>
  <si>
    <t>bienban_kiemnhap_sophieu</t>
  </si>
  <si>
    <t>bienban_kiemnhap_ngay_lapbienban</t>
  </si>
  <si>
    <t>bienban_kiemnhap_tokiemnhap</t>
  </si>
  <si>
    <t>bienban_kiemnhap_lydo</t>
  </si>
  <si>
    <t>bienban_kiemnhap_diadiem</t>
  </si>
  <si>
    <t>bienban_kiemnhap_ykiendexuat</t>
  </si>
  <si>
    <t>nhapxuat_id</t>
  </si>
  <si>
    <t>phieuxuat_id</t>
  </si>
  <si>
    <t>nhacungcap_id</t>
  </si>
  <si>
    <t>chuongtrinh_id</t>
  </si>
  <si>
    <t>soketoan_id</t>
  </si>
  <si>
    <t>nhap_tu_kho_id</t>
  </si>
  <si>
    <t>nhap_vao_kho_id</t>
  </si>
  <si>
    <t>nguoi_lapphieu_id</t>
  </si>
  <si>
    <t>INSERT INTO `u883604362_store`.`store_phieunhap` (`id`, `so_phieunhap`, `ngay_nhapkho`, `ngay_laphoadon`, `ngay_xacnhan`, `lydo_nhap`, `nguoi_giaohang`, `so_chungtu`, `bienban_kiemnhap_sophieu`, `bienban_kiemnhap_ngay_lapbienban`, `bienban_kiemnhap_tokiemnhap`, `bienban_kiemnhap_lydo`, `bienban_kiemnhap_diadiem`, `bienban_kiemnhap_ykiendexuat`, `nhapxuat_id`, `phieuxuat_id`, `nhacungcap_id`, `chuongtrinh_id`, `soketoan_id`, `nhap_tu_kho_id`, `nhap_vao_kho_id`, `nguoi_lapphieu_id`, `deleted_at`, `created_at`, `updated_at`) VALUES (</t>
  </si>
  <si>
    <t>NTDK1</t>
  </si>
  <si>
    <t>Nhập tồn kho đầu kỳ 07/2018</t>
  </si>
  <si>
    <t>','</t>
  </si>
  <si>
    <t>ngay_sudungdautien</t>
  </si>
  <si>
    <t>dongianhap</t>
  </si>
  <si>
    <t>soluongnhap</t>
  </si>
  <si>
    <t>soluong_conlai</t>
  </si>
  <si>
    <t>soluong_theohopdong</t>
  </si>
  <si>
    <t>thue</t>
  </si>
  <si>
    <t>hansudung</t>
  </si>
  <si>
    <t>so_lo</t>
  </si>
  <si>
    <t>ngay_chungtu</t>
  </si>
  <si>
    <t>phieunhap_id</t>
  </si>
  <si>
    <t>nguoncungcap_id</t>
  </si>
  <si>
    <t>nuocsanxuat_id</t>
  </si>
  <si>
    <t>nhap_vao_donvi_id</t>
  </si>
  <si>
    <t>2021-04-01</t>
  </si>
  <si>
    <t>2021-03-01</t>
  </si>
  <si>
    <t>2020-02-01</t>
  </si>
  <si>
    <t>2020-10-01</t>
  </si>
  <si>
    <t>2020-02-47</t>
  </si>
  <si>
    <t>2020-02-48</t>
  </si>
  <si>
    <t>2020-02-49</t>
  </si>
  <si>
    <t>2020-02-50</t>
  </si>
  <si>
    <t>2020-02-51</t>
  </si>
  <si>
    <t>2020-12-02</t>
  </si>
  <si>
    <t>2020-08-03</t>
  </si>
  <si>
    <t>2019-09-05</t>
  </si>
  <si>
    <t>2019-08-06</t>
  </si>
  <si>
    <t>2020-05-07</t>
  </si>
  <si>
    <t>2020-05-08</t>
  </si>
  <si>
    <t>2021-07-09</t>
  </si>
  <si>
    <t>2019-01-10</t>
  </si>
  <si>
    <t>2019-08-11</t>
  </si>
  <si>
    <t>2019-08-12</t>
  </si>
  <si>
    <t>2020-01-13</t>
  </si>
  <si>
    <t>2020-05-14</t>
  </si>
  <si>
    <t>2020-05-15</t>
  </si>
  <si>
    <t>2020-05-16</t>
  </si>
  <si>
    <t>2019-02-17</t>
  </si>
  <si>
    <t>2019-11-18</t>
  </si>
  <si>
    <t>2020-11-19</t>
  </si>
  <si>
    <t>2021-05-20</t>
  </si>
  <si>
    <t>2021-05-21</t>
  </si>
  <si>
    <t>2019-06-23</t>
  </si>
  <si>
    <t>2019-06-27</t>
  </si>
  <si>
    <t>2022-06-28</t>
  </si>
  <si>
    <t>2023-03-28</t>
  </si>
  <si>
    <t>2022-03-28</t>
  </si>
  <si>
    <t>2020-05-28</t>
  </si>
  <si>
    <t>2021-04-28</t>
  </si>
  <si>
    <t>2021-06-28</t>
  </si>
  <si>
    <t>2022-04-28</t>
  </si>
  <si>
    <t>2020-01-28</t>
  </si>
  <si>
    <t>2027-07-28</t>
  </si>
  <si>
    <t>2019-10-28</t>
  </si>
  <si>
    <t>2019-11-28</t>
  </si>
  <si>
    <t>,'</t>
  </si>
  <si>
    <t>',N'</t>
  </si>
  <si>
    <t>nongdohamluong</t>
  </si>
  <si>
    <t>');</t>
  </si>
  <si>
    <t>INSERT INTO `u883604362_store`.`store_phieunhap_chitiet` (`id`, `ngay_sudungdautien`, `dongianhap`, `soluongnhap`, `soluong_conlai`, `soluong_theohopdong`, `thue`, `hansudung`, `so_lo`, `so_chungtu`, `ngay_chungtu`, `nhapxuat_id`, `phieunhap_id`, `soketoan_id`, `nhap_vao_kho_id`, `sanpham_id`, `donvitinh_id`, `nguoncungcap_id`, `nuocsanxuat_id`, `deleted_at`, `created_at`, `updated_at`, `nhap_vao_donvi_id`, `nongdohamluong`)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</si>
</sst>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#,##0_ ;[Red]\-#,##0\ "/>
    <numFmt numFmtId="167" formatCode="#,##0;[Red]#,##0"/>
    <numFmt numFmtId="168" formatCode="_-* #,##0.000\ _₫_-;\-* #,##0.000\ _₫_-;_-* &quot;-&quot;??\ _₫_-;_-@_-"/>
    <numFmt numFmtId="169" formatCode="yyyy\-mm\-dd"/>
  </numFmts>
  <fonts count="12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name val="VNI-Times"/>
    </font>
    <font>
      <sz val="10"/>
      <name val="VNI-Times"/>
    </font>
    <font>
      <b/>
      <sz val="12"/>
      <name val="VNI-Times"/>
    </font>
    <font>
      <b/>
      <sz val="10"/>
      <name val="VNI-Times"/>
    </font>
    <font>
      <i/>
      <sz val="10"/>
      <name val="VNI-Times"/>
    </font>
    <font>
      <b/>
      <i/>
      <sz val="10"/>
      <name val="VNI-Times"/>
    </font>
    <font>
      <sz val="10"/>
      <name val="VNI Times"/>
    </font>
    <font>
      <sz val="12"/>
      <name val="VNI-Times"/>
    </font>
    <font>
      <sz val="12"/>
      <color rgb="FFFF0000"/>
      <name val="Times New Roman"/>
      <family val="2"/>
    </font>
    <font>
      <sz val="10"/>
      <color rgb="FFFF0000"/>
      <name val="VNI-Time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1">
    <xf numFmtId="0" fontId="0" fillId="0" borderId="0" xfId="0"/>
    <xf numFmtId="4" fontId="3" fillId="0" borderId="0" xfId="0" applyNumberFormat="1" applyFont="1" applyAlignment="1"/>
    <xf numFmtId="4" fontId="4" fillId="0" borderId="4" xfId="0" applyNumberFormat="1" applyFont="1" applyBorder="1" applyAlignment="1">
      <alignment horizontal="center"/>
    </xf>
    <xf numFmtId="165" fontId="4" fillId="0" borderId="4" xfId="1" applyNumberFormat="1" applyFont="1" applyBorder="1" applyAlignment="1">
      <alignment horizontal="center" wrapText="1"/>
    </xf>
    <xf numFmtId="3" fontId="4" fillId="0" borderId="4" xfId="0" applyNumberFormat="1" applyFont="1" applyBorder="1" applyAlignment="1">
      <alignment horizontal="center" wrapText="1"/>
    </xf>
    <xf numFmtId="49" fontId="4" fillId="0" borderId="4" xfId="0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0" borderId="8" xfId="0" applyNumberFormat="1" applyFont="1" applyBorder="1" applyAlignment="1">
      <alignment horizontal="center"/>
    </xf>
    <xf numFmtId="165" fontId="4" fillId="0" borderId="8" xfId="1" applyNumberFormat="1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3" fontId="3" fillId="0" borderId="2" xfId="0" applyNumberFormat="1" applyFont="1" applyBorder="1" applyAlignment="1"/>
    <xf numFmtId="4" fontId="5" fillId="0" borderId="2" xfId="0" applyNumberFormat="1" applyFont="1" applyBorder="1" applyAlignment="1"/>
    <xf numFmtId="4" fontId="5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/>
    <xf numFmtId="165" fontId="3" fillId="0" borderId="2" xfId="1" applyNumberFormat="1" applyFont="1" applyBorder="1" applyAlignment="1">
      <alignment horizontal="right"/>
    </xf>
    <xf numFmtId="49" fontId="3" fillId="0" borderId="2" xfId="0" applyNumberFormat="1" applyFont="1" applyBorder="1" applyAlignment="1">
      <alignment horizontal="right"/>
    </xf>
    <xf numFmtId="166" fontId="3" fillId="0" borderId="2" xfId="0" applyNumberFormat="1" applyFont="1" applyBorder="1" applyAlignment="1"/>
    <xf numFmtId="3" fontId="3" fillId="0" borderId="2" xfId="0" applyNumberFormat="1" applyFont="1" applyBorder="1" applyAlignment="1">
      <alignment horizontal="center"/>
    </xf>
    <xf numFmtId="3" fontId="6" fillId="0" borderId="2" xfId="0" applyNumberFormat="1" applyFont="1" applyBorder="1" applyAlignment="1"/>
    <xf numFmtId="3" fontId="6" fillId="0" borderId="2" xfId="0" applyNumberFormat="1" applyFont="1" applyBorder="1" applyAlignment="1">
      <alignment horizontal="center"/>
    </xf>
    <xf numFmtId="167" fontId="3" fillId="0" borderId="2" xfId="0" applyNumberFormat="1" applyFont="1" applyBorder="1" applyAlignment="1"/>
    <xf numFmtId="0" fontId="3" fillId="2" borderId="2" xfId="0" applyFont="1" applyFill="1" applyBorder="1" applyAlignment="1">
      <alignment vertical="top" wrapText="1"/>
    </xf>
    <xf numFmtId="0" fontId="3" fillId="0" borderId="2" xfId="0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right"/>
    </xf>
    <xf numFmtId="3" fontId="7" fillId="0" borderId="2" xfId="0" applyNumberFormat="1" applyFont="1" applyBorder="1" applyAlignment="1"/>
    <xf numFmtId="164" fontId="3" fillId="0" borderId="2" xfId="1" applyNumberFormat="1" applyFont="1" applyBorder="1" applyAlignment="1">
      <alignment horizontal="right"/>
    </xf>
    <xf numFmtId="0" fontId="3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/>
    <xf numFmtId="164" fontId="3" fillId="0" borderId="2" xfId="1" applyNumberFormat="1" applyFont="1" applyBorder="1" applyAlignment="1">
      <alignment vertical="top"/>
    </xf>
    <xf numFmtId="49" fontId="3" fillId="3" borderId="2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center"/>
    </xf>
    <xf numFmtId="4" fontId="3" fillId="3" borderId="2" xfId="0" applyNumberFormat="1" applyFont="1" applyFill="1" applyBorder="1" applyAlignment="1">
      <alignment horizontal="center"/>
    </xf>
    <xf numFmtId="164" fontId="3" fillId="3" borderId="2" xfId="1" applyNumberFormat="1" applyFont="1" applyFill="1" applyBorder="1" applyAlignment="1">
      <alignment horizontal="right"/>
    </xf>
    <xf numFmtId="3" fontId="6" fillId="3" borderId="2" xfId="0" applyNumberFormat="1" applyFont="1" applyFill="1" applyBorder="1" applyAlignment="1"/>
    <xf numFmtId="4" fontId="3" fillId="3" borderId="0" xfId="0" applyNumberFormat="1" applyFont="1" applyFill="1" applyAlignment="1"/>
    <xf numFmtId="0" fontId="3" fillId="3" borderId="2" xfId="0" applyFont="1" applyFill="1" applyBorder="1" applyAlignment="1">
      <alignment vertical="top"/>
    </xf>
    <xf numFmtId="0" fontId="3" fillId="3" borderId="2" xfId="0" applyFont="1" applyFill="1" applyBorder="1" applyAlignment="1"/>
    <xf numFmtId="4" fontId="3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3" fontId="6" fillId="0" borderId="0" xfId="0" applyNumberFormat="1" applyFont="1" applyAlignment="1"/>
    <xf numFmtId="3" fontId="5" fillId="0" borderId="2" xfId="0" applyNumberFormat="1" applyFont="1" applyBorder="1" applyAlignment="1"/>
    <xf numFmtId="167" fontId="5" fillId="0" borderId="2" xfId="0" applyNumberFormat="1" applyFont="1" applyBorder="1" applyAlignment="1"/>
    <xf numFmtId="3" fontId="5" fillId="0" borderId="2" xfId="0" applyNumberFormat="1" applyFont="1" applyBorder="1" applyAlignment="1">
      <alignment horizontal="right"/>
    </xf>
    <xf numFmtId="166" fontId="5" fillId="0" borderId="2" xfId="0" applyNumberFormat="1" applyFont="1" applyBorder="1" applyAlignment="1"/>
    <xf numFmtId="4" fontId="5" fillId="0" borderId="0" xfId="0" applyNumberFormat="1" applyFont="1" applyAlignment="1"/>
    <xf numFmtId="4" fontId="3" fillId="0" borderId="2" xfId="0" applyNumberFormat="1" applyFont="1" applyBorder="1" applyAlignment="1">
      <alignment vertical="top"/>
    </xf>
    <xf numFmtId="0" fontId="8" fillId="2" borderId="2" xfId="0" applyFont="1" applyFill="1" applyBorder="1" applyAlignment="1">
      <alignment vertical="top" wrapText="1"/>
    </xf>
    <xf numFmtId="4" fontId="8" fillId="0" borderId="2" xfId="0" applyNumberFormat="1" applyFont="1" applyBorder="1" applyAlignment="1">
      <alignment horizontal="center" vertical="top"/>
    </xf>
    <xf numFmtId="0" fontId="8" fillId="0" borderId="2" xfId="0" applyFont="1" applyBorder="1" applyAlignment="1">
      <alignment vertical="top"/>
    </xf>
    <xf numFmtId="168" fontId="3" fillId="0" borderId="2" xfId="1" applyNumberFormat="1" applyFont="1" applyBorder="1" applyAlignment="1">
      <alignment horizontal="right"/>
    </xf>
    <xf numFmtId="49" fontId="8" fillId="0" borderId="2" xfId="0" applyNumberFormat="1" applyFont="1" applyBorder="1" applyAlignment="1">
      <alignment horizontal="right"/>
    </xf>
    <xf numFmtId="0" fontId="5" fillId="2" borderId="2" xfId="0" applyFont="1" applyFill="1" applyBorder="1" applyAlignment="1">
      <alignment vertical="top" wrapText="1"/>
    </xf>
    <xf numFmtId="4" fontId="5" fillId="0" borderId="2" xfId="0" applyNumberFormat="1" applyFont="1" applyBorder="1" applyAlignment="1">
      <alignment horizontal="center" vertical="top"/>
    </xf>
    <xf numFmtId="0" fontId="5" fillId="0" borderId="2" xfId="0" applyFont="1" applyBorder="1" applyAlignment="1">
      <alignment vertical="top"/>
    </xf>
    <xf numFmtId="164" fontId="5" fillId="0" borderId="2" xfId="1" applyNumberFormat="1" applyFont="1" applyBorder="1" applyAlignment="1">
      <alignment horizontal="right"/>
    </xf>
    <xf numFmtId="4" fontId="5" fillId="0" borderId="2" xfId="0" applyNumberFormat="1" applyFont="1" applyBorder="1" applyAlignment="1">
      <alignment horizontal="right"/>
    </xf>
    <xf numFmtId="49" fontId="5" fillId="0" borderId="2" xfId="0" applyNumberFormat="1" applyFont="1" applyBorder="1" applyAlignment="1">
      <alignment horizontal="right"/>
    </xf>
    <xf numFmtId="165" fontId="3" fillId="3" borderId="2" xfId="1" applyNumberFormat="1" applyFont="1" applyFill="1" applyBorder="1" applyAlignment="1">
      <alignment horizontal="right"/>
    </xf>
    <xf numFmtId="165" fontId="5" fillId="0" borderId="2" xfId="1" applyNumberFormat="1" applyFont="1" applyBorder="1" applyAlignment="1">
      <alignment horizontal="right"/>
    </xf>
    <xf numFmtId="3" fontId="3" fillId="3" borderId="2" xfId="0" applyNumberFormat="1" applyFont="1" applyFill="1" applyBorder="1" applyAlignment="1"/>
    <xf numFmtId="4" fontId="5" fillId="3" borderId="2" xfId="0" applyNumberFormat="1" applyFont="1" applyFill="1" applyBorder="1" applyAlignment="1">
      <alignment vertical="top"/>
    </xf>
    <xf numFmtId="4" fontId="3" fillId="3" borderId="2" xfId="0" applyNumberFormat="1" applyFont="1" applyFill="1" applyBorder="1" applyAlignment="1"/>
    <xf numFmtId="0" fontId="5" fillId="0" borderId="2" xfId="0" applyFont="1" applyBorder="1" applyAlignment="1"/>
    <xf numFmtId="4" fontId="5" fillId="0" borderId="2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166" fontId="5" fillId="0" borderId="2" xfId="0" applyNumberFormat="1" applyFont="1" applyBorder="1" applyAlignment="1">
      <alignment horizontal="left"/>
    </xf>
    <xf numFmtId="4" fontId="3" fillId="0" borderId="2" xfId="0" applyNumberFormat="1" applyFont="1" applyBorder="1" applyAlignment="1">
      <alignment horizontal="left"/>
    </xf>
    <xf numFmtId="4" fontId="3" fillId="0" borderId="0" xfId="0" applyNumberFormat="1" applyFont="1" applyAlignment="1">
      <alignment horizontal="left"/>
    </xf>
    <xf numFmtId="165" fontId="3" fillId="0" borderId="2" xfId="1" applyNumberFormat="1" applyFont="1" applyBorder="1" applyAlignment="1">
      <alignment horizontal="left"/>
    </xf>
    <xf numFmtId="166" fontId="6" fillId="0" borderId="2" xfId="0" applyNumberFormat="1" applyFont="1" applyBorder="1" applyAlignment="1">
      <alignment horizontal="left"/>
    </xf>
    <xf numFmtId="3" fontId="7" fillId="0" borderId="2" xfId="0" applyNumberFormat="1" applyFont="1" applyBorder="1" applyAlignment="1">
      <alignment horizontal="left"/>
    </xf>
    <xf numFmtId="3" fontId="3" fillId="4" borderId="2" xfId="0" applyNumberFormat="1" applyFont="1" applyFill="1" applyBorder="1" applyAlignment="1"/>
    <xf numFmtId="4" fontId="5" fillId="4" borderId="2" xfId="0" applyNumberFormat="1" applyFont="1" applyFill="1" applyBorder="1" applyAlignment="1">
      <alignment horizontal="right"/>
    </xf>
    <xf numFmtId="4" fontId="3" fillId="4" borderId="2" xfId="0" applyNumberFormat="1" applyFont="1" applyFill="1" applyBorder="1" applyAlignment="1">
      <alignment horizontal="center"/>
    </xf>
    <xf numFmtId="4" fontId="3" fillId="4" borderId="2" xfId="0" applyNumberFormat="1" applyFont="1" applyFill="1" applyBorder="1" applyAlignment="1"/>
    <xf numFmtId="165" fontId="3" fillId="4" borderId="2" xfId="1" applyNumberFormat="1" applyFont="1" applyFill="1" applyBorder="1" applyAlignment="1">
      <alignment horizontal="right"/>
    </xf>
    <xf numFmtId="49" fontId="3" fillId="4" borderId="2" xfId="0" applyNumberFormat="1" applyFont="1" applyFill="1" applyBorder="1" applyAlignment="1">
      <alignment horizontal="right"/>
    </xf>
    <xf numFmtId="166" fontId="3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4" fontId="3" fillId="4" borderId="1" xfId="0" applyNumberFormat="1" applyFont="1" applyFill="1" applyBorder="1" applyAlignment="1"/>
    <xf numFmtId="3" fontId="3" fillId="0" borderId="0" xfId="0" applyNumberFormat="1" applyFont="1" applyAlignment="1"/>
    <xf numFmtId="4" fontId="9" fillId="0" borderId="0" xfId="0" applyNumberFormat="1" applyFont="1" applyAlignment="1"/>
    <xf numFmtId="4" fontId="3" fillId="0" borderId="0" xfId="0" applyNumberFormat="1" applyFont="1" applyAlignment="1">
      <alignment horizontal="center"/>
    </xf>
    <xf numFmtId="165" fontId="3" fillId="0" borderId="0" xfId="1" applyNumberFormat="1" applyFont="1" applyAlignment="1">
      <alignment horizontal="right"/>
    </xf>
    <xf numFmtId="166" fontId="3" fillId="0" borderId="0" xfId="0" applyNumberFormat="1" applyFont="1" applyAlignment="1"/>
    <xf numFmtId="165" fontId="3" fillId="0" borderId="0" xfId="1" applyNumberFormat="1" applyFont="1" applyAlignment="1"/>
    <xf numFmtId="3" fontId="3" fillId="3" borderId="2" xfId="0" applyNumberFormat="1" applyFont="1" applyFill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top"/>
    </xf>
    <xf numFmtId="165" fontId="3" fillId="0" borderId="2" xfId="1" applyNumberFormat="1" applyFont="1" applyBorder="1" applyAlignment="1">
      <alignment horizontal="center" vertical="top"/>
    </xf>
    <xf numFmtId="3" fontId="2" fillId="0" borderId="0" xfId="0" applyNumberFormat="1" applyFont="1" applyBorder="1" applyAlignment="1">
      <alignment horizontal="center"/>
    </xf>
    <xf numFmtId="4" fontId="4" fillId="0" borderId="4" xfId="0" applyNumberFormat="1" applyFont="1" applyBorder="1" applyAlignment="1">
      <alignment horizontal="center" wrapText="1"/>
    </xf>
    <xf numFmtId="4" fontId="4" fillId="0" borderId="9" xfId="0" applyNumberFormat="1" applyFont="1" applyBorder="1" applyAlignment="1">
      <alignment horizontal="center"/>
    </xf>
    <xf numFmtId="4" fontId="4" fillId="0" borderId="10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3" fontId="2" fillId="0" borderId="0" xfId="0" applyNumberFormat="1" applyFont="1" applyBorder="1" applyAlignment="1"/>
    <xf numFmtId="4" fontId="4" fillId="0" borderId="9" xfId="0" applyNumberFormat="1" applyFont="1" applyBorder="1" applyAlignment="1"/>
    <xf numFmtId="4" fontId="4" fillId="0" borderId="10" xfId="0" applyNumberFormat="1" applyFont="1" applyBorder="1" applyAlignment="1"/>
    <xf numFmtId="0" fontId="3" fillId="0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4" fontId="3" fillId="0" borderId="2" xfId="0" applyNumberFormat="1" applyFont="1" applyBorder="1" applyAlignment="1">
      <alignment horizontal="left" wrapText="1"/>
    </xf>
    <xf numFmtId="3" fontId="3" fillId="0" borderId="2" xfId="0" quotePrefix="1" applyNumberFormat="1" applyFont="1" applyBorder="1" applyAlignment="1">
      <alignment horizontal="left"/>
    </xf>
    <xf numFmtId="22" fontId="0" fillId="0" borderId="0" xfId="0" applyNumberFormat="1"/>
    <xf numFmtId="0" fontId="10" fillId="0" borderId="0" xfId="0" applyFont="1"/>
    <xf numFmtId="4" fontId="11" fillId="0" borderId="0" xfId="0" quotePrefix="1" applyNumberFormat="1" applyFont="1" applyBorder="1" applyAlignment="1">
      <alignment vertical="top"/>
    </xf>
    <xf numFmtId="4" fontId="3" fillId="0" borderId="0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 vertical="top"/>
    </xf>
    <xf numFmtId="0" fontId="3" fillId="0" borderId="0" xfId="0" applyNumberFormat="1" applyFont="1" applyAlignment="1"/>
    <xf numFmtId="0" fontId="3" fillId="3" borderId="0" xfId="0" applyNumberFormat="1" applyFont="1" applyFill="1" applyAlignment="1"/>
    <xf numFmtId="3" fontId="0" fillId="0" borderId="0" xfId="0" applyNumberFormat="1"/>
    <xf numFmtId="4" fontId="0" fillId="0" borderId="0" xfId="0" applyNumberFormat="1"/>
    <xf numFmtId="0" fontId="0" fillId="0" borderId="0" xfId="0" quotePrefix="1"/>
    <xf numFmtId="22" fontId="0" fillId="0" borderId="0" xfId="0" quotePrefix="1" applyNumberFormat="1"/>
    <xf numFmtId="0" fontId="0" fillId="0" borderId="0" xfId="0" applyNumberFormat="1"/>
    <xf numFmtId="169" fontId="0" fillId="0" borderId="0" xfId="0" applyNumberFormat="1"/>
    <xf numFmtId="49" fontId="3" fillId="0" borderId="2" xfId="0" quotePrefix="1" applyNumberFormat="1" applyFont="1" applyBorder="1" applyAlignment="1">
      <alignment horizontal="right"/>
    </xf>
    <xf numFmtId="49" fontId="3" fillId="0" borderId="0" xfId="0" quotePrefix="1" applyNumberFormat="1" applyFont="1" applyBorder="1" applyAlignment="1">
      <alignment horizontal="right"/>
    </xf>
    <xf numFmtId="0" fontId="0" fillId="0" borderId="0" xfId="0" quotePrefix="1" applyNumberFormat="1" applyFill="1" applyBorder="1"/>
    <xf numFmtId="49" fontId="4" fillId="0" borderId="4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 wrapText="1"/>
    </xf>
    <xf numFmtId="3" fontId="4" fillId="0" borderId="2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 wrapText="1"/>
    </xf>
    <xf numFmtId="3" fontId="4" fillId="0" borderId="8" xfId="0" applyNumberFormat="1" applyFont="1" applyBorder="1" applyAlignment="1">
      <alignment horizontal="center" wrapText="1"/>
    </xf>
    <xf numFmtId="3" fontId="4" fillId="0" borderId="7" xfId="0" applyNumberFormat="1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168" fontId="3" fillId="0" borderId="2" xfId="1" applyNumberFormat="1" applyFont="1" applyBorder="1" applyAlignment="1">
      <alignment vertical="top"/>
    </xf>
    <xf numFmtId="168" fontId="3" fillId="3" borderId="2" xfId="1" applyNumberFormat="1" applyFont="1" applyFill="1" applyBorder="1" applyAlignment="1">
      <alignment horizontal="right"/>
    </xf>
    <xf numFmtId="168" fontId="5" fillId="0" borderId="2" xfId="1" applyNumberFormat="1" applyFont="1" applyBorder="1" applyAlignment="1">
      <alignment horizontal="right"/>
    </xf>
    <xf numFmtId="168" fontId="3" fillId="0" borderId="2" xfId="0" applyNumberFormat="1" applyFont="1" applyBorder="1" applyAlignment="1">
      <alignment horizontal="right"/>
    </xf>
    <xf numFmtId="0" fontId="3" fillId="0" borderId="2" xfId="1" applyNumberFormat="1" applyFont="1" applyBorder="1" applyAlignment="1">
      <alignment horizontal="right"/>
    </xf>
    <xf numFmtId="0" fontId="3" fillId="0" borderId="2" xfId="1" applyNumberFormat="1" applyFont="1" applyBorder="1" applyAlignment="1">
      <alignment vertical="top"/>
    </xf>
    <xf numFmtId="0" fontId="3" fillId="3" borderId="2" xfId="1" applyNumberFormat="1" applyFont="1" applyFill="1" applyBorder="1" applyAlignment="1">
      <alignment horizontal="right"/>
    </xf>
    <xf numFmtId="0" fontId="5" fillId="0" borderId="2" xfId="1" applyNumberFormat="1" applyFont="1" applyBorder="1" applyAlignment="1">
      <alignment horizontal="right"/>
    </xf>
    <xf numFmtId="0" fontId="3" fillId="0" borderId="2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G32" sqref="G32"/>
    </sheetView>
  </sheetViews>
  <sheetFormatPr defaultRowHeight="17.25"/>
  <cols>
    <col min="1" max="1" width="4.125" style="85" customWidth="1"/>
    <col min="2" max="2" width="25.5" style="86" bestFit="1" customWidth="1"/>
    <col min="3" max="3" width="5.375" style="87" bestFit="1" customWidth="1"/>
    <col min="4" max="4" width="12.75" style="1" customWidth="1"/>
    <col min="5" max="5" width="12" style="87" bestFit="1" customWidth="1"/>
    <col min="6" max="6" width="6.125" style="87" bestFit="1" customWidth="1"/>
    <col min="7" max="7" width="9" style="87"/>
    <col min="8" max="162" width="9" style="1"/>
    <col min="163" max="163" width="4.125" style="1" customWidth="1"/>
    <col min="164" max="164" width="28" style="1" customWidth="1"/>
    <col min="165" max="165" width="5.625" style="1" customWidth="1"/>
    <col min="166" max="166" width="5.375" style="1" bestFit="1" customWidth="1"/>
    <col min="167" max="167" width="5.375" style="1" customWidth="1"/>
    <col min="168" max="168" width="6.5" style="1" customWidth="1"/>
    <col min="169" max="169" width="11" style="1" customWidth="1"/>
    <col min="170" max="170" width="4.75" style="1" customWidth="1"/>
    <col min="171" max="175" width="5.625" style="1" customWidth="1"/>
    <col min="176" max="176" width="8.75" style="1" bestFit="1" customWidth="1"/>
    <col min="177" max="177" width="11.75" style="1" customWidth="1"/>
    <col min="178" max="178" width="8.75" style="1" bestFit="1" customWidth="1"/>
    <col min="179" max="179" width="11.75" style="1" customWidth="1"/>
    <col min="180" max="193" width="0" style="1" hidden="1" customWidth="1"/>
    <col min="194" max="205" width="6.25" style="1" customWidth="1"/>
    <col min="206" max="206" width="5.875" style="1" customWidth="1"/>
    <col min="207" max="208" width="6.25" style="1" customWidth="1"/>
    <col min="209" max="254" width="0" style="1" hidden="1" customWidth="1"/>
    <col min="255" max="255" width="8.5" style="1" customWidth="1"/>
    <col min="256" max="256" width="11.75" style="1" bestFit="1" customWidth="1"/>
    <col min="257" max="257" width="7" style="1" bestFit="1" customWidth="1"/>
    <col min="258" max="258" width="11.75" style="1" bestFit="1" customWidth="1"/>
    <col min="259" max="259" width="7.875" style="1" bestFit="1" customWidth="1"/>
    <col min="260" max="418" width="9" style="1"/>
    <col min="419" max="419" width="4.125" style="1" customWidth="1"/>
    <col min="420" max="420" width="28" style="1" customWidth="1"/>
    <col min="421" max="421" width="5.625" style="1" customWidth="1"/>
    <col min="422" max="422" width="5.375" style="1" bestFit="1" customWidth="1"/>
    <col min="423" max="423" width="5.375" style="1" customWidth="1"/>
    <col min="424" max="424" width="6.5" style="1" customWidth="1"/>
    <col min="425" max="425" width="11" style="1" customWidth="1"/>
    <col min="426" max="426" width="4.75" style="1" customWidth="1"/>
    <col min="427" max="431" width="5.625" style="1" customWidth="1"/>
    <col min="432" max="432" width="8.75" style="1" bestFit="1" customWidth="1"/>
    <col min="433" max="433" width="11.75" style="1" customWidth="1"/>
    <col min="434" max="434" width="8.75" style="1" bestFit="1" customWidth="1"/>
    <col min="435" max="435" width="11.75" style="1" customWidth="1"/>
    <col min="436" max="449" width="0" style="1" hidden="1" customWidth="1"/>
    <col min="450" max="461" width="6.25" style="1" customWidth="1"/>
    <col min="462" max="462" width="5.875" style="1" customWidth="1"/>
    <col min="463" max="464" width="6.25" style="1" customWidth="1"/>
    <col min="465" max="510" width="0" style="1" hidden="1" customWidth="1"/>
    <col min="511" max="511" width="8.5" style="1" customWidth="1"/>
    <col min="512" max="512" width="11.75" style="1" bestFit="1" customWidth="1"/>
    <col min="513" max="513" width="7" style="1" bestFit="1" customWidth="1"/>
    <col min="514" max="514" width="11.75" style="1" bestFit="1" customWidth="1"/>
    <col min="515" max="515" width="7.875" style="1" bestFit="1" customWidth="1"/>
    <col min="516" max="674" width="9" style="1"/>
    <col min="675" max="675" width="4.125" style="1" customWidth="1"/>
    <col min="676" max="676" width="28" style="1" customWidth="1"/>
    <col min="677" max="677" width="5.625" style="1" customWidth="1"/>
    <col min="678" max="678" width="5.375" style="1" bestFit="1" customWidth="1"/>
    <col min="679" max="679" width="5.375" style="1" customWidth="1"/>
    <col min="680" max="680" width="6.5" style="1" customWidth="1"/>
    <col min="681" max="681" width="11" style="1" customWidth="1"/>
    <col min="682" max="682" width="4.75" style="1" customWidth="1"/>
    <col min="683" max="687" width="5.625" style="1" customWidth="1"/>
    <col min="688" max="688" width="8.75" style="1" bestFit="1" customWidth="1"/>
    <col min="689" max="689" width="11.75" style="1" customWidth="1"/>
    <col min="690" max="690" width="8.75" style="1" bestFit="1" customWidth="1"/>
    <col min="691" max="691" width="11.75" style="1" customWidth="1"/>
    <col min="692" max="705" width="0" style="1" hidden="1" customWidth="1"/>
    <col min="706" max="717" width="6.25" style="1" customWidth="1"/>
    <col min="718" max="718" width="5.875" style="1" customWidth="1"/>
    <col min="719" max="720" width="6.25" style="1" customWidth="1"/>
    <col min="721" max="766" width="0" style="1" hidden="1" customWidth="1"/>
    <col min="767" max="767" width="8.5" style="1" customWidth="1"/>
    <col min="768" max="768" width="11.75" style="1" bestFit="1" customWidth="1"/>
    <col min="769" max="769" width="7" style="1" bestFit="1" customWidth="1"/>
    <col min="770" max="770" width="11.75" style="1" bestFit="1" customWidth="1"/>
    <col min="771" max="771" width="7.875" style="1" bestFit="1" customWidth="1"/>
    <col min="772" max="930" width="9" style="1"/>
    <col min="931" max="931" width="4.125" style="1" customWidth="1"/>
    <col min="932" max="932" width="28" style="1" customWidth="1"/>
    <col min="933" max="933" width="5.625" style="1" customWidth="1"/>
    <col min="934" max="934" width="5.375" style="1" bestFit="1" customWidth="1"/>
    <col min="935" max="935" width="5.375" style="1" customWidth="1"/>
    <col min="936" max="936" width="6.5" style="1" customWidth="1"/>
    <col min="937" max="937" width="11" style="1" customWidth="1"/>
    <col min="938" max="938" width="4.75" style="1" customWidth="1"/>
    <col min="939" max="943" width="5.625" style="1" customWidth="1"/>
    <col min="944" max="944" width="8.75" style="1" bestFit="1" customWidth="1"/>
    <col min="945" max="945" width="11.75" style="1" customWidth="1"/>
    <col min="946" max="946" width="8.75" style="1" bestFit="1" customWidth="1"/>
    <col min="947" max="947" width="11.75" style="1" customWidth="1"/>
    <col min="948" max="961" width="0" style="1" hidden="1" customWidth="1"/>
    <col min="962" max="973" width="6.25" style="1" customWidth="1"/>
    <col min="974" max="974" width="5.875" style="1" customWidth="1"/>
    <col min="975" max="976" width="6.25" style="1" customWidth="1"/>
    <col min="977" max="1022" width="0" style="1" hidden="1" customWidth="1"/>
    <col min="1023" max="1023" width="8.5" style="1" customWidth="1"/>
    <col min="1024" max="1024" width="11.75" style="1" bestFit="1" customWidth="1"/>
    <col min="1025" max="1025" width="7" style="1" bestFit="1" customWidth="1"/>
    <col min="1026" max="1026" width="11.75" style="1" bestFit="1" customWidth="1"/>
    <col min="1027" max="1027" width="7.875" style="1" bestFit="1" customWidth="1"/>
    <col min="1028" max="1186" width="9" style="1"/>
    <col min="1187" max="1187" width="4.125" style="1" customWidth="1"/>
    <col min="1188" max="1188" width="28" style="1" customWidth="1"/>
    <col min="1189" max="1189" width="5.625" style="1" customWidth="1"/>
    <col min="1190" max="1190" width="5.375" style="1" bestFit="1" customWidth="1"/>
    <col min="1191" max="1191" width="5.375" style="1" customWidth="1"/>
    <col min="1192" max="1192" width="6.5" style="1" customWidth="1"/>
    <col min="1193" max="1193" width="11" style="1" customWidth="1"/>
    <col min="1194" max="1194" width="4.75" style="1" customWidth="1"/>
    <col min="1195" max="1199" width="5.625" style="1" customWidth="1"/>
    <col min="1200" max="1200" width="8.75" style="1" bestFit="1" customWidth="1"/>
    <col min="1201" max="1201" width="11.75" style="1" customWidth="1"/>
    <col min="1202" max="1202" width="8.75" style="1" bestFit="1" customWidth="1"/>
    <col min="1203" max="1203" width="11.75" style="1" customWidth="1"/>
    <col min="1204" max="1217" width="0" style="1" hidden="1" customWidth="1"/>
    <col min="1218" max="1229" width="6.25" style="1" customWidth="1"/>
    <col min="1230" max="1230" width="5.875" style="1" customWidth="1"/>
    <col min="1231" max="1232" width="6.25" style="1" customWidth="1"/>
    <col min="1233" max="1278" width="0" style="1" hidden="1" customWidth="1"/>
    <col min="1279" max="1279" width="8.5" style="1" customWidth="1"/>
    <col min="1280" max="1280" width="11.75" style="1" bestFit="1" customWidth="1"/>
    <col min="1281" max="1281" width="7" style="1" bestFit="1" customWidth="1"/>
    <col min="1282" max="1282" width="11.75" style="1" bestFit="1" customWidth="1"/>
    <col min="1283" max="1283" width="7.875" style="1" bestFit="1" customWidth="1"/>
    <col min="1284" max="1442" width="9" style="1"/>
    <col min="1443" max="1443" width="4.125" style="1" customWidth="1"/>
    <col min="1444" max="1444" width="28" style="1" customWidth="1"/>
    <col min="1445" max="1445" width="5.625" style="1" customWidth="1"/>
    <col min="1446" max="1446" width="5.375" style="1" bestFit="1" customWidth="1"/>
    <col min="1447" max="1447" width="5.375" style="1" customWidth="1"/>
    <col min="1448" max="1448" width="6.5" style="1" customWidth="1"/>
    <col min="1449" max="1449" width="11" style="1" customWidth="1"/>
    <col min="1450" max="1450" width="4.75" style="1" customWidth="1"/>
    <col min="1451" max="1455" width="5.625" style="1" customWidth="1"/>
    <col min="1456" max="1456" width="8.75" style="1" bestFit="1" customWidth="1"/>
    <col min="1457" max="1457" width="11.75" style="1" customWidth="1"/>
    <col min="1458" max="1458" width="8.75" style="1" bestFit="1" customWidth="1"/>
    <col min="1459" max="1459" width="11.75" style="1" customWidth="1"/>
    <col min="1460" max="1473" width="0" style="1" hidden="1" customWidth="1"/>
    <col min="1474" max="1485" width="6.25" style="1" customWidth="1"/>
    <col min="1486" max="1486" width="5.875" style="1" customWidth="1"/>
    <col min="1487" max="1488" width="6.25" style="1" customWidth="1"/>
    <col min="1489" max="1534" width="0" style="1" hidden="1" customWidth="1"/>
    <col min="1535" max="1535" width="8.5" style="1" customWidth="1"/>
    <col min="1536" max="1536" width="11.75" style="1" bestFit="1" customWidth="1"/>
    <col min="1537" max="1537" width="7" style="1" bestFit="1" customWidth="1"/>
    <col min="1538" max="1538" width="11.75" style="1" bestFit="1" customWidth="1"/>
    <col min="1539" max="1539" width="7.875" style="1" bestFit="1" customWidth="1"/>
    <col min="1540" max="1698" width="9" style="1"/>
    <col min="1699" max="1699" width="4.125" style="1" customWidth="1"/>
    <col min="1700" max="1700" width="28" style="1" customWidth="1"/>
    <col min="1701" max="1701" width="5.625" style="1" customWidth="1"/>
    <col min="1702" max="1702" width="5.375" style="1" bestFit="1" customWidth="1"/>
    <col min="1703" max="1703" width="5.375" style="1" customWidth="1"/>
    <col min="1704" max="1704" width="6.5" style="1" customWidth="1"/>
    <col min="1705" max="1705" width="11" style="1" customWidth="1"/>
    <col min="1706" max="1706" width="4.75" style="1" customWidth="1"/>
    <col min="1707" max="1711" width="5.625" style="1" customWidth="1"/>
    <col min="1712" max="1712" width="8.75" style="1" bestFit="1" customWidth="1"/>
    <col min="1713" max="1713" width="11.75" style="1" customWidth="1"/>
    <col min="1714" max="1714" width="8.75" style="1" bestFit="1" customWidth="1"/>
    <col min="1715" max="1715" width="11.75" style="1" customWidth="1"/>
    <col min="1716" max="1729" width="0" style="1" hidden="1" customWidth="1"/>
    <col min="1730" max="1741" width="6.25" style="1" customWidth="1"/>
    <col min="1742" max="1742" width="5.875" style="1" customWidth="1"/>
    <col min="1743" max="1744" width="6.25" style="1" customWidth="1"/>
    <col min="1745" max="1790" width="0" style="1" hidden="1" customWidth="1"/>
    <col min="1791" max="1791" width="8.5" style="1" customWidth="1"/>
    <col min="1792" max="1792" width="11.75" style="1" bestFit="1" customWidth="1"/>
    <col min="1793" max="1793" width="7" style="1" bestFit="1" customWidth="1"/>
    <col min="1794" max="1794" width="11.75" style="1" bestFit="1" customWidth="1"/>
    <col min="1795" max="1795" width="7.875" style="1" bestFit="1" customWidth="1"/>
    <col min="1796" max="1954" width="9" style="1"/>
    <col min="1955" max="1955" width="4.125" style="1" customWidth="1"/>
    <col min="1956" max="1956" width="28" style="1" customWidth="1"/>
    <col min="1957" max="1957" width="5.625" style="1" customWidth="1"/>
    <col min="1958" max="1958" width="5.375" style="1" bestFit="1" customWidth="1"/>
    <col min="1959" max="1959" width="5.375" style="1" customWidth="1"/>
    <col min="1960" max="1960" width="6.5" style="1" customWidth="1"/>
    <col min="1961" max="1961" width="11" style="1" customWidth="1"/>
    <col min="1962" max="1962" width="4.75" style="1" customWidth="1"/>
    <col min="1963" max="1967" width="5.625" style="1" customWidth="1"/>
    <col min="1968" max="1968" width="8.75" style="1" bestFit="1" customWidth="1"/>
    <col min="1969" max="1969" width="11.75" style="1" customWidth="1"/>
    <col min="1970" max="1970" width="8.75" style="1" bestFit="1" customWidth="1"/>
    <col min="1971" max="1971" width="11.75" style="1" customWidth="1"/>
    <col min="1972" max="1985" width="0" style="1" hidden="1" customWidth="1"/>
    <col min="1986" max="1997" width="6.25" style="1" customWidth="1"/>
    <col min="1998" max="1998" width="5.875" style="1" customWidth="1"/>
    <col min="1999" max="2000" width="6.25" style="1" customWidth="1"/>
    <col min="2001" max="2046" width="0" style="1" hidden="1" customWidth="1"/>
    <col min="2047" max="2047" width="8.5" style="1" customWidth="1"/>
    <col min="2048" max="2048" width="11.75" style="1" bestFit="1" customWidth="1"/>
    <col min="2049" max="2049" width="7" style="1" bestFit="1" customWidth="1"/>
    <col min="2050" max="2050" width="11.75" style="1" bestFit="1" customWidth="1"/>
    <col min="2051" max="2051" width="7.875" style="1" bestFit="1" customWidth="1"/>
    <col min="2052" max="2210" width="9" style="1"/>
    <col min="2211" max="2211" width="4.125" style="1" customWidth="1"/>
    <col min="2212" max="2212" width="28" style="1" customWidth="1"/>
    <col min="2213" max="2213" width="5.625" style="1" customWidth="1"/>
    <col min="2214" max="2214" width="5.375" style="1" bestFit="1" customWidth="1"/>
    <col min="2215" max="2215" width="5.375" style="1" customWidth="1"/>
    <col min="2216" max="2216" width="6.5" style="1" customWidth="1"/>
    <col min="2217" max="2217" width="11" style="1" customWidth="1"/>
    <col min="2218" max="2218" width="4.75" style="1" customWidth="1"/>
    <col min="2219" max="2223" width="5.625" style="1" customWidth="1"/>
    <col min="2224" max="2224" width="8.75" style="1" bestFit="1" customWidth="1"/>
    <col min="2225" max="2225" width="11.75" style="1" customWidth="1"/>
    <col min="2226" max="2226" width="8.75" style="1" bestFit="1" customWidth="1"/>
    <col min="2227" max="2227" width="11.75" style="1" customWidth="1"/>
    <col min="2228" max="2241" width="0" style="1" hidden="1" customWidth="1"/>
    <col min="2242" max="2253" width="6.25" style="1" customWidth="1"/>
    <col min="2254" max="2254" width="5.875" style="1" customWidth="1"/>
    <col min="2255" max="2256" width="6.25" style="1" customWidth="1"/>
    <col min="2257" max="2302" width="0" style="1" hidden="1" customWidth="1"/>
    <col min="2303" max="2303" width="8.5" style="1" customWidth="1"/>
    <col min="2304" max="2304" width="11.75" style="1" bestFit="1" customWidth="1"/>
    <col min="2305" max="2305" width="7" style="1" bestFit="1" customWidth="1"/>
    <col min="2306" max="2306" width="11.75" style="1" bestFit="1" customWidth="1"/>
    <col min="2307" max="2307" width="7.875" style="1" bestFit="1" customWidth="1"/>
    <col min="2308" max="2466" width="9" style="1"/>
    <col min="2467" max="2467" width="4.125" style="1" customWidth="1"/>
    <col min="2468" max="2468" width="28" style="1" customWidth="1"/>
    <col min="2469" max="2469" width="5.625" style="1" customWidth="1"/>
    <col min="2470" max="2470" width="5.375" style="1" bestFit="1" customWidth="1"/>
    <col min="2471" max="2471" width="5.375" style="1" customWidth="1"/>
    <col min="2472" max="2472" width="6.5" style="1" customWidth="1"/>
    <col min="2473" max="2473" width="11" style="1" customWidth="1"/>
    <col min="2474" max="2474" width="4.75" style="1" customWidth="1"/>
    <col min="2475" max="2479" width="5.625" style="1" customWidth="1"/>
    <col min="2480" max="2480" width="8.75" style="1" bestFit="1" customWidth="1"/>
    <col min="2481" max="2481" width="11.75" style="1" customWidth="1"/>
    <col min="2482" max="2482" width="8.75" style="1" bestFit="1" customWidth="1"/>
    <col min="2483" max="2483" width="11.75" style="1" customWidth="1"/>
    <col min="2484" max="2497" width="0" style="1" hidden="1" customWidth="1"/>
    <col min="2498" max="2509" width="6.25" style="1" customWidth="1"/>
    <col min="2510" max="2510" width="5.875" style="1" customWidth="1"/>
    <col min="2511" max="2512" width="6.25" style="1" customWidth="1"/>
    <col min="2513" max="2558" width="0" style="1" hidden="1" customWidth="1"/>
    <col min="2559" max="2559" width="8.5" style="1" customWidth="1"/>
    <col min="2560" max="2560" width="11.75" style="1" bestFit="1" customWidth="1"/>
    <col min="2561" max="2561" width="7" style="1" bestFit="1" customWidth="1"/>
    <col min="2562" max="2562" width="11.75" style="1" bestFit="1" customWidth="1"/>
    <col min="2563" max="2563" width="7.875" style="1" bestFit="1" customWidth="1"/>
    <col min="2564" max="2722" width="9" style="1"/>
    <col min="2723" max="2723" width="4.125" style="1" customWidth="1"/>
    <col min="2724" max="2724" width="28" style="1" customWidth="1"/>
    <col min="2725" max="2725" width="5.625" style="1" customWidth="1"/>
    <col min="2726" max="2726" width="5.375" style="1" bestFit="1" customWidth="1"/>
    <col min="2727" max="2727" width="5.375" style="1" customWidth="1"/>
    <col min="2728" max="2728" width="6.5" style="1" customWidth="1"/>
    <col min="2729" max="2729" width="11" style="1" customWidth="1"/>
    <col min="2730" max="2730" width="4.75" style="1" customWidth="1"/>
    <col min="2731" max="2735" width="5.625" style="1" customWidth="1"/>
    <col min="2736" max="2736" width="8.75" style="1" bestFit="1" customWidth="1"/>
    <col min="2737" max="2737" width="11.75" style="1" customWidth="1"/>
    <col min="2738" max="2738" width="8.75" style="1" bestFit="1" customWidth="1"/>
    <col min="2739" max="2739" width="11.75" style="1" customWidth="1"/>
    <col min="2740" max="2753" width="0" style="1" hidden="1" customWidth="1"/>
    <col min="2754" max="2765" width="6.25" style="1" customWidth="1"/>
    <col min="2766" max="2766" width="5.875" style="1" customWidth="1"/>
    <col min="2767" max="2768" width="6.25" style="1" customWidth="1"/>
    <col min="2769" max="2814" width="0" style="1" hidden="1" customWidth="1"/>
    <col min="2815" max="2815" width="8.5" style="1" customWidth="1"/>
    <col min="2816" max="2816" width="11.75" style="1" bestFit="1" customWidth="1"/>
    <col min="2817" max="2817" width="7" style="1" bestFit="1" customWidth="1"/>
    <col min="2818" max="2818" width="11.75" style="1" bestFit="1" customWidth="1"/>
    <col min="2819" max="2819" width="7.875" style="1" bestFit="1" customWidth="1"/>
    <col min="2820" max="2978" width="9" style="1"/>
    <col min="2979" max="2979" width="4.125" style="1" customWidth="1"/>
    <col min="2980" max="2980" width="28" style="1" customWidth="1"/>
    <col min="2981" max="2981" width="5.625" style="1" customWidth="1"/>
    <col min="2982" max="2982" width="5.375" style="1" bestFit="1" customWidth="1"/>
    <col min="2983" max="2983" width="5.375" style="1" customWidth="1"/>
    <col min="2984" max="2984" width="6.5" style="1" customWidth="1"/>
    <col min="2985" max="2985" width="11" style="1" customWidth="1"/>
    <col min="2986" max="2986" width="4.75" style="1" customWidth="1"/>
    <col min="2987" max="2991" width="5.625" style="1" customWidth="1"/>
    <col min="2992" max="2992" width="8.75" style="1" bestFit="1" customWidth="1"/>
    <col min="2993" max="2993" width="11.75" style="1" customWidth="1"/>
    <col min="2994" max="2994" width="8.75" style="1" bestFit="1" customWidth="1"/>
    <col min="2995" max="2995" width="11.75" style="1" customWidth="1"/>
    <col min="2996" max="3009" width="0" style="1" hidden="1" customWidth="1"/>
    <col min="3010" max="3021" width="6.25" style="1" customWidth="1"/>
    <col min="3022" max="3022" width="5.875" style="1" customWidth="1"/>
    <col min="3023" max="3024" width="6.25" style="1" customWidth="1"/>
    <col min="3025" max="3070" width="0" style="1" hidden="1" customWidth="1"/>
    <col min="3071" max="3071" width="8.5" style="1" customWidth="1"/>
    <col min="3072" max="3072" width="11.75" style="1" bestFit="1" customWidth="1"/>
    <col min="3073" max="3073" width="7" style="1" bestFit="1" customWidth="1"/>
    <col min="3074" max="3074" width="11.75" style="1" bestFit="1" customWidth="1"/>
    <col min="3075" max="3075" width="7.875" style="1" bestFit="1" customWidth="1"/>
    <col min="3076" max="3234" width="9" style="1"/>
    <col min="3235" max="3235" width="4.125" style="1" customWidth="1"/>
    <col min="3236" max="3236" width="28" style="1" customWidth="1"/>
    <col min="3237" max="3237" width="5.625" style="1" customWidth="1"/>
    <col min="3238" max="3238" width="5.375" style="1" bestFit="1" customWidth="1"/>
    <col min="3239" max="3239" width="5.375" style="1" customWidth="1"/>
    <col min="3240" max="3240" width="6.5" style="1" customWidth="1"/>
    <col min="3241" max="3241" width="11" style="1" customWidth="1"/>
    <col min="3242" max="3242" width="4.75" style="1" customWidth="1"/>
    <col min="3243" max="3247" width="5.625" style="1" customWidth="1"/>
    <col min="3248" max="3248" width="8.75" style="1" bestFit="1" customWidth="1"/>
    <col min="3249" max="3249" width="11.75" style="1" customWidth="1"/>
    <col min="3250" max="3250" width="8.75" style="1" bestFit="1" customWidth="1"/>
    <col min="3251" max="3251" width="11.75" style="1" customWidth="1"/>
    <col min="3252" max="3265" width="0" style="1" hidden="1" customWidth="1"/>
    <col min="3266" max="3277" width="6.25" style="1" customWidth="1"/>
    <col min="3278" max="3278" width="5.875" style="1" customWidth="1"/>
    <col min="3279" max="3280" width="6.25" style="1" customWidth="1"/>
    <col min="3281" max="3326" width="0" style="1" hidden="1" customWidth="1"/>
    <col min="3327" max="3327" width="8.5" style="1" customWidth="1"/>
    <col min="3328" max="3328" width="11.75" style="1" bestFit="1" customWidth="1"/>
    <col min="3329" max="3329" width="7" style="1" bestFit="1" customWidth="1"/>
    <col min="3330" max="3330" width="11.75" style="1" bestFit="1" customWidth="1"/>
    <col min="3331" max="3331" width="7.875" style="1" bestFit="1" customWidth="1"/>
    <col min="3332" max="3490" width="9" style="1"/>
    <col min="3491" max="3491" width="4.125" style="1" customWidth="1"/>
    <col min="3492" max="3492" width="28" style="1" customWidth="1"/>
    <col min="3493" max="3493" width="5.625" style="1" customWidth="1"/>
    <col min="3494" max="3494" width="5.375" style="1" bestFit="1" customWidth="1"/>
    <col min="3495" max="3495" width="5.375" style="1" customWidth="1"/>
    <col min="3496" max="3496" width="6.5" style="1" customWidth="1"/>
    <col min="3497" max="3497" width="11" style="1" customWidth="1"/>
    <col min="3498" max="3498" width="4.75" style="1" customWidth="1"/>
    <col min="3499" max="3503" width="5.625" style="1" customWidth="1"/>
    <col min="3504" max="3504" width="8.75" style="1" bestFit="1" customWidth="1"/>
    <col min="3505" max="3505" width="11.75" style="1" customWidth="1"/>
    <col min="3506" max="3506" width="8.75" style="1" bestFit="1" customWidth="1"/>
    <col min="3507" max="3507" width="11.75" style="1" customWidth="1"/>
    <col min="3508" max="3521" width="0" style="1" hidden="1" customWidth="1"/>
    <col min="3522" max="3533" width="6.25" style="1" customWidth="1"/>
    <col min="3534" max="3534" width="5.875" style="1" customWidth="1"/>
    <col min="3535" max="3536" width="6.25" style="1" customWidth="1"/>
    <col min="3537" max="3582" width="0" style="1" hidden="1" customWidth="1"/>
    <col min="3583" max="3583" width="8.5" style="1" customWidth="1"/>
    <col min="3584" max="3584" width="11.75" style="1" bestFit="1" customWidth="1"/>
    <col min="3585" max="3585" width="7" style="1" bestFit="1" customWidth="1"/>
    <col min="3586" max="3586" width="11.75" style="1" bestFit="1" customWidth="1"/>
    <col min="3587" max="3587" width="7.875" style="1" bestFit="1" customWidth="1"/>
    <col min="3588" max="3746" width="9" style="1"/>
    <col min="3747" max="3747" width="4.125" style="1" customWidth="1"/>
    <col min="3748" max="3748" width="28" style="1" customWidth="1"/>
    <col min="3749" max="3749" width="5.625" style="1" customWidth="1"/>
    <col min="3750" max="3750" width="5.375" style="1" bestFit="1" customWidth="1"/>
    <col min="3751" max="3751" width="5.375" style="1" customWidth="1"/>
    <col min="3752" max="3752" width="6.5" style="1" customWidth="1"/>
    <col min="3753" max="3753" width="11" style="1" customWidth="1"/>
    <col min="3754" max="3754" width="4.75" style="1" customWidth="1"/>
    <col min="3755" max="3759" width="5.625" style="1" customWidth="1"/>
    <col min="3760" max="3760" width="8.75" style="1" bestFit="1" customWidth="1"/>
    <col min="3761" max="3761" width="11.75" style="1" customWidth="1"/>
    <col min="3762" max="3762" width="8.75" style="1" bestFit="1" customWidth="1"/>
    <col min="3763" max="3763" width="11.75" style="1" customWidth="1"/>
    <col min="3764" max="3777" width="0" style="1" hidden="1" customWidth="1"/>
    <col min="3778" max="3789" width="6.25" style="1" customWidth="1"/>
    <col min="3790" max="3790" width="5.875" style="1" customWidth="1"/>
    <col min="3791" max="3792" width="6.25" style="1" customWidth="1"/>
    <col min="3793" max="3838" width="0" style="1" hidden="1" customWidth="1"/>
    <col min="3839" max="3839" width="8.5" style="1" customWidth="1"/>
    <col min="3840" max="3840" width="11.75" style="1" bestFit="1" customWidth="1"/>
    <col min="3841" max="3841" width="7" style="1" bestFit="1" customWidth="1"/>
    <col min="3842" max="3842" width="11.75" style="1" bestFit="1" customWidth="1"/>
    <col min="3843" max="3843" width="7.875" style="1" bestFit="1" customWidth="1"/>
    <col min="3844" max="4002" width="9" style="1"/>
    <col min="4003" max="4003" width="4.125" style="1" customWidth="1"/>
    <col min="4004" max="4004" width="28" style="1" customWidth="1"/>
    <col min="4005" max="4005" width="5.625" style="1" customWidth="1"/>
    <col min="4006" max="4006" width="5.375" style="1" bestFit="1" customWidth="1"/>
    <col min="4007" max="4007" width="5.375" style="1" customWidth="1"/>
    <col min="4008" max="4008" width="6.5" style="1" customWidth="1"/>
    <col min="4009" max="4009" width="11" style="1" customWidth="1"/>
    <col min="4010" max="4010" width="4.75" style="1" customWidth="1"/>
    <col min="4011" max="4015" width="5.625" style="1" customWidth="1"/>
    <col min="4016" max="4016" width="8.75" style="1" bestFit="1" customWidth="1"/>
    <col min="4017" max="4017" width="11.75" style="1" customWidth="1"/>
    <col min="4018" max="4018" width="8.75" style="1" bestFit="1" customWidth="1"/>
    <col min="4019" max="4019" width="11.75" style="1" customWidth="1"/>
    <col min="4020" max="4033" width="0" style="1" hidden="1" customWidth="1"/>
    <col min="4034" max="4045" width="6.25" style="1" customWidth="1"/>
    <col min="4046" max="4046" width="5.875" style="1" customWidth="1"/>
    <col min="4047" max="4048" width="6.25" style="1" customWidth="1"/>
    <col min="4049" max="4094" width="0" style="1" hidden="1" customWidth="1"/>
    <col min="4095" max="4095" width="8.5" style="1" customWidth="1"/>
    <col min="4096" max="4096" width="11.75" style="1" bestFit="1" customWidth="1"/>
    <col min="4097" max="4097" width="7" style="1" bestFit="1" customWidth="1"/>
    <col min="4098" max="4098" width="11.75" style="1" bestFit="1" customWidth="1"/>
    <col min="4099" max="4099" width="7.875" style="1" bestFit="1" customWidth="1"/>
    <col min="4100" max="4258" width="9" style="1"/>
    <col min="4259" max="4259" width="4.125" style="1" customWidth="1"/>
    <col min="4260" max="4260" width="28" style="1" customWidth="1"/>
    <col min="4261" max="4261" width="5.625" style="1" customWidth="1"/>
    <col min="4262" max="4262" width="5.375" style="1" bestFit="1" customWidth="1"/>
    <col min="4263" max="4263" width="5.375" style="1" customWidth="1"/>
    <col min="4264" max="4264" width="6.5" style="1" customWidth="1"/>
    <col min="4265" max="4265" width="11" style="1" customWidth="1"/>
    <col min="4266" max="4266" width="4.75" style="1" customWidth="1"/>
    <col min="4267" max="4271" width="5.625" style="1" customWidth="1"/>
    <col min="4272" max="4272" width="8.75" style="1" bestFit="1" customWidth="1"/>
    <col min="4273" max="4273" width="11.75" style="1" customWidth="1"/>
    <col min="4274" max="4274" width="8.75" style="1" bestFit="1" customWidth="1"/>
    <col min="4275" max="4275" width="11.75" style="1" customWidth="1"/>
    <col min="4276" max="4289" width="0" style="1" hidden="1" customWidth="1"/>
    <col min="4290" max="4301" width="6.25" style="1" customWidth="1"/>
    <col min="4302" max="4302" width="5.875" style="1" customWidth="1"/>
    <col min="4303" max="4304" width="6.25" style="1" customWidth="1"/>
    <col min="4305" max="4350" width="0" style="1" hidden="1" customWidth="1"/>
    <col min="4351" max="4351" width="8.5" style="1" customWidth="1"/>
    <col min="4352" max="4352" width="11.75" style="1" bestFit="1" customWidth="1"/>
    <col min="4353" max="4353" width="7" style="1" bestFit="1" customWidth="1"/>
    <col min="4354" max="4354" width="11.75" style="1" bestFit="1" customWidth="1"/>
    <col min="4355" max="4355" width="7.875" style="1" bestFit="1" customWidth="1"/>
    <col min="4356" max="4514" width="9" style="1"/>
    <col min="4515" max="4515" width="4.125" style="1" customWidth="1"/>
    <col min="4516" max="4516" width="28" style="1" customWidth="1"/>
    <col min="4517" max="4517" width="5.625" style="1" customWidth="1"/>
    <col min="4518" max="4518" width="5.375" style="1" bestFit="1" customWidth="1"/>
    <col min="4519" max="4519" width="5.375" style="1" customWidth="1"/>
    <col min="4520" max="4520" width="6.5" style="1" customWidth="1"/>
    <col min="4521" max="4521" width="11" style="1" customWidth="1"/>
    <col min="4522" max="4522" width="4.75" style="1" customWidth="1"/>
    <col min="4523" max="4527" width="5.625" style="1" customWidth="1"/>
    <col min="4528" max="4528" width="8.75" style="1" bestFit="1" customWidth="1"/>
    <col min="4529" max="4529" width="11.75" style="1" customWidth="1"/>
    <col min="4530" max="4530" width="8.75" style="1" bestFit="1" customWidth="1"/>
    <col min="4531" max="4531" width="11.75" style="1" customWidth="1"/>
    <col min="4532" max="4545" width="0" style="1" hidden="1" customWidth="1"/>
    <col min="4546" max="4557" width="6.25" style="1" customWidth="1"/>
    <col min="4558" max="4558" width="5.875" style="1" customWidth="1"/>
    <col min="4559" max="4560" width="6.25" style="1" customWidth="1"/>
    <col min="4561" max="4606" width="0" style="1" hidden="1" customWidth="1"/>
    <col min="4607" max="4607" width="8.5" style="1" customWidth="1"/>
    <col min="4608" max="4608" width="11.75" style="1" bestFit="1" customWidth="1"/>
    <col min="4609" max="4609" width="7" style="1" bestFit="1" customWidth="1"/>
    <col min="4610" max="4610" width="11.75" style="1" bestFit="1" customWidth="1"/>
    <col min="4611" max="4611" width="7.875" style="1" bestFit="1" customWidth="1"/>
    <col min="4612" max="4770" width="9" style="1"/>
    <col min="4771" max="4771" width="4.125" style="1" customWidth="1"/>
    <col min="4772" max="4772" width="28" style="1" customWidth="1"/>
    <col min="4773" max="4773" width="5.625" style="1" customWidth="1"/>
    <col min="4774" max="4774" width="5.375" style="1" bestFit="1" customWidth="1"/>
    <col min="4775" max="4775" width="5.375" style="1" customWidth="1"/>
    <col min="4776" max="4776" width="6.5" style="1" customWidth="1"/>
    <col min="4777" max="4777" width="11" style="1" customWidth="1"/>
    <col min="4778" max="4778" width="4.75" style="1" customWidth="1"/>
    <col min="4779" max="4783" width="5.625" style="1" customWidth="1"/>
    <col min="4784" max="4784" width="8.75" style="1" bestFit="1" customWidth="1"/>
    <col min="4785" max="4785" width="11.75" style="1" customWidth="1"/>
    <col min="4786" max="4786" width="8.75" style="1" bestFit="1" customWidth="1"/>
    <col min="4787" max="4787" width="11.75" style="1" customWidth="1"/>
    <col min="4788" max="4801" width="0" style="1" hidden="1" customWidth="1"/>
    <col min="4802" max="4813" width="6.25" style="1" customWidth="1"/>
    <col min="4814" max="4814" width="5.875" style="1" customWidth="1"/>
    <col min="4815" max="4816" width="6.25" style="1" customWidth="1"/>
    <col min="4817" max="4862" width="0" style="1" hidden="1" customWidth="1"/>
    <col min="4863" max="4863" width="8.5" style="1" customWidth="1"/>
    <col min="4864" max="4864" width="11.75" style="1" bestFit="1" customWidth="1"/>
    <col min="4865" max="4865" width="7" style="1" bestFit="1" customWidth="1"/>
    <col min="4866" max="4866" width="11.75" style="1" bestFit="1" customWidth="1"/>
    <col min="4867" max="4867" width="7.875" style="1" bestFit="1" customWidth="1"/>
    <col min="4868" max="5026" width="9" style="1"/>
    <col min="5027" max="5027" width="4.125" style="1" customWidth="1"/>
    <col min="5028" max="5028" width="28" style="1" customWidth="1"/>
    <col min="5029" max="5029" width="5.625" style="1" customWidth="1"/>
    <col min="5030" max="5030" width="5.375" style="1" bestFit="1" customWidth="1"/>
    <col min="5031" max="5031" width="5.375" style="1" customWidth="1"/>
    <col min="5032" max="5032" width="6.5" style="1" customWidth="1"/>
    <col min="5033" max="5033" width="11" style="1" customWidth="1"/>
    <col min="5034" max="5034" width="4.75" style="1" customWidth="1"/>
    <col min="5035" max="5039" width="5.625" style="1" customWidth="1"/>
    <col min="5040" max="5040" width="8.75" style="1" bestFit="1" customWidth="1"/>
    <col min="5041" max="5041" width="11.75" style="1" customWidth="1"/>
    <col min="5042" max="5042" width="8.75" style="1" bestFit="1" customWidth="1"/>
    <col min="5043" max="5043" width="11.75" style="1" customWidth="1"/>
    <col min="5044" max="5057" width="0" style="1" hidden="1" customWidth="1"/>
    <col min="5058" max="5069" width="6.25" style="1" customWidth="1"/>
    <col min="5070" max="5070" width="5.875" style="1" customWidth="1"/>
    <col min="5071" max="5072" width="6.25" style="1" customWidth="1"/>
    <col min="5073" max="5118" width="0" style="1" hidden="1" customWidth="1"/>
    <col min="5119" max="5119" width="8.5" style="1" customWidth="1"/>
    <col min="5120" max="5120" width="11.75" style="1" bestFit="1" customWidth="1"/>
    <col min="5121" max="5121" width="7" style="1" bestFit="1" customWidth="1"/>
    <col min="5122" max="5122" width="11.75" style="1" bestFit="1" customWidth="1"/>
    <col min="5123" max="5123" width="7.875" style="1" bestFit="1" customWidth="1"/>
    <col min="5124" max="5282" width="9" style="1"/>
    <col min="5283" max="5283" width="4.125" style="1" customWidth="1"/>
    <col min="5284" max="5284" width="28" style="1" customWidth="1"/>
    <col min="5285" max="5285" width="5.625" style="1" customWidth="1"/>
    <col min="5286" max="5286" width="5.375" style="1" bestFit="1" customWidth="1"/>
    <col min="5287" max="5287" width="5.375" style="1" customWidth="1"/>
    <col min="5288" max="5288" width="6.5" style="1" customWidth="1"/>
    <col min="5289" max="5289" width="11" style="1" customWidth="1"/>
    <col min="5290" max="5290" width="4.75" style="1" customWidth="1"/>
    <col min="5291" max="5295" width="5.625" style="1" customWidth="1"/>
    <col min="5296" max="5296" width="8.75" style="1" bestFit="1" customWidth="1"/>
    <col min="5297" max="5297" width="11.75" style="1" customWidth="1"/>
    <col min="5298" max="5298" width="8.75" style="1" bestFit="1" customWidth="1"/>
    <col min="5299" max="5299" width="11.75" style="1" customWidth="1"/>
    <col min="5300" max="5313" width="0" style="1" hidden="1" customWidth="1"/>
    <col min="5314" max="5325" width="6.25" style="1" customWidth="1"/>
    <col min="5326" max="5326" width="5.875" style="1" customWidth="1"/>
    <col min="5327" max="5328" width="6.25" style="1" customWidth="1"/>
    <col min="5329" max="5374" width="0" style="1" hidden="1" customWidth="1"/>
    <col min="5375" max="5375" width="8.5" style="1" customWidth="1"/>
    <col min="5376" max="5376" width="11.75" style="1" bestFit="1" customWidth="1"/>
    <col min="5377" max="5377" width="7" style="1" bestFit="1" customWidth="1"/>
    <col min="5378" max="5378" width="11.75" style="1" bestFit="1" customWidth="1"/>
    <col min="5379" max="5379" width="7.875" style="1" bestFit="1" customWidth="1"/>
    <col min="5380" max="5538" width="9" style="1"/>
    <col min="5539" max="5539" width="4.125" style="1" customWidth="1"/>
    <col min="5540" max="5540" width="28" style="1" customWidth="1"/>
    <col min="5541" max="5541" width="5.625" style="1" customWidth="1"/>
    <col min="5542" max="5542" width="5.375" style="1" bestFit="1" customWidth="1"/>
    <col min="5543" max="5543" width="5.375" style="1" customWidth="1"/>
    <col min="5544" max="5544" width="6.5" style="1" customWidth="1"/>
    <col min="5545" max="5545" width="11" style="1" customWidth="1"/>
    <col min="5546" max="5546" width="4.75" style="1" customWidth="1"/>
    <col min="5547" max="5551" width="5.625" style="1" customWidth="1"/>
    <col min="5552" max="5552" width="8.75" style="1" bestFit="1" customWidth="1"/>
    <col min="5553" max="5553" width="11.75" style="1" customWidth="1"/>
    <col min="5554" max="5554" width="8.75" style="1" bestFit="1" customWidth="1"/>
    <col min="5555" max="5555" width="11.75" style="1" customWidth="1"/>
    <col min="5556" max="5569" width="0" style="1" hidden="1" customWidth="1"/>
    <col min="5570" max="5581" width="6.25" style="1" customWidth="1"/>
    <col min="5582" max="5582" width="5.875" style="1" customWidth="1"/>
    <col min="5583" max="5584" width="6.25" style="1" customWidth="1"/>
    <col min="5585" max="5630" width="0" style="1" hidden="1" customWidth="1"/>
    <col min="5631" max="5631" width="8.5" style="1" customWidth="1"/>
    <col min="5632" max="5632" width="11.75" style="1" bestFit="1" customWidth="1"/>
    <col min="5633" max="5633" width="7" style="1" bestFit="1" customWidth="1"/>
    <col min="5634" max="5634" width="11.75" style="1" bestFit="1" customWidth="1"/>
    <col min="5635" max="5635" width="7.875" style="1" bestFit="1" customWidth="1"/>
    <col min="5636" max="5794" width="9" style="1"/>
    <col min="5795" max="5795" width="4.125" style="1" customWidth="1"/>
    <col min="5796" max="5796" width="28" style="1" customWidth="1"/>
    <col min="5797" max="5797" width="5.625" style="1" customWidth="1"/>
    <col min="5798" max="5798" width="5.375" style="1" bestFit="1" customWidth="1"/>
    <col min="5799" max="5799" width="5.375" style="1" customWidth="1"/>
    <col min="5800" max="5800" width="6.5" style="1" customWidth="1"/>
    <col min="5801" max="5801" width="11" style="1" customWidth="1"/>
    <col min="5802" max="5802" width="4.75" style="1" customWidth="1"/>
    <col min="5803" max="5807" width="5.625" style="1" customWidth="1"/>
    <col min="5808" max="5808" width="8.75" style="1" bestFit="1" customWidth="1"/>
    <col min="5809" max="5809" width="11.75" style="1" customWidth="1"/>
    <col min="5810" max="5810" width="8.75" style="1" bestFit="1" customWidth="1"/>
    <col min="5811" max="5811" width="11.75" style="1" customWidth="1"/>
    <col min="5812" max="5825" width="0" style="1" hidden="1" customWidth="1"/>
    <col min="5826" max="5837" width="6.25" style="1" customWidth="1"/>
    <col min="5838" max="5838" width="5.875" style="1" customWidth="1"/>
    <col min="5839" max="5840" width="6.25" style="1" customWidth="1"/>
    <col min="5841" max="5886" width="0" style="1" hidden="1" customWidth="1"/>
    <col min="5887" max="5887" width="8.5" style="1" customWidth="1"/>
    <col min="5888" max="5888" width="11.75" style="1" bestFit="1" customWidth="1"/>
    <col min="5889" max="5889" width="7" style="1" bestFit="1" customWidth="1"/>
    <col min="5890" max="5890" width="11.75" style="1" bestFit="1" customWidth="1"/>
    <col min="5891" max="5891" width="7.875" style="1" bestFit="1" customWidth="1"/>
    <col min="5892" max="6050" width="9" style="1"/>
    <col min="6051" max="6051" width="4.125" style="1" customWidth="1"/>
    <col min="6052" max="6052" width="28" style="1" customWidth="1"/>
    <col min="6053" max="6053" width="5.625" style="1" customWidth="1"/>
    <col min="6054" max="6054" width="5.375" style="1" bestFit="1" customWidth="1"/>
    <col min="6055" max="6055" width="5.375" style="1" customWidth="1"/>
    <col min="6056" max="6056" width="6.5" style="1" customWidth="1"/>
    <col min="6057" max="6057" width="11" style="1" customWidth="1"/>
    <col min="6058" max="6058" width="4.75" style="1" customWidth="1"/>
    <col min="6059" max="6063" width="5.625" style="1" customWidth="1"/>
    <col min="6064" max="6064" width="8.75" style="1" bestFit="1" customWidth="1"/>
    <col min="6065" max="6065" width="11.75" style="1" customWidth="1"/>
    <col min="6066" max="6066" width="8.75" style="1" bestFit="1" customWidth="1"/>
    <col min="6067" max="6067" width="11.75" style="1" customWidth="1"/>
    <col min="6068" max="6081" width="0" style="1" hidden="1" customWidth="1"/>
    <col min="6082" max="6093" width="6.25" style="1" customWidth="1"/>
    <col min="6094" max="6094" width="5.875" style="1" customWidth="1"/>
    <col min="6095" max="6096" width="6.25" style="1" customWidth="1"/>
    <col min="6097" max="6142" width="0" style="1" hidden="1" customWidth="1"/>
    <col min="6143" max="6143" width="8.5" style="1" customWidth="1"/>
    <col min="6144" max="6144" width="11.75" style="1" bestFit="1" customWidth="1"/>
    <col min="6145" max="6145" width="7" style="1" bestFit="1" customWidth="1"/>
    <col min="6146" max="6146" width="11.75" style="1" bestFit="1" customWidth="1"/>
    <col min="6147" max="6147" width="7.875" style="1" bestFit="1" customWidth="1"/>
    <col min="6148" max="6306" width="9" style="1"/>
    <col min="6307" max="6307" width="4.125" style="1" customWidth="1"/>
    <col min="6308" max="6308" width="28" style="1" customWidth="1"/>
    <col min="6309" max="6309" width="5.625" style="1" customWidth="1"/>
    <col min="6310" max="6310" width="5.375" style="1" bestFit="1" customWidth="1"/>
    <col min="6311" max="6311" width="5.375" style="1" customWidth="1"/>
    <col min="6312" max="6312" width="6.5" style="1" customWidth="1"/>
    <col min="6313" max="6313" width="11" style="1" customWidth="1"/>
    <col min="6314" max="6314" width="4.75" style="1" customWidth="1"/>
    <col min="6315" max="6319" width="5.625" style="1" customWidth="1"/>
    <col min="6320" max="6320" width="8.75" style="1" bestFit="1" customWidth="1"/>
    <col min="6321" max="6321" width="11.75" style="1" customWidth="1"/>
    <col min="6322" max="6322" width="8.75" style="1" bestFit="1" customWidth="1"/>
    <col min="6323" max="6323" width="11.75" style="1" customWidth="1"/>
    <col min="6324" max="6337" width="0" style="1" hidden="1" customWidth="1"/>
    <col min="6338" max="6349" width="6.25" style="1" customWidth="1"/>
    <col min="6350" max="6350" width="5.875" style="1" customWidth="1"/>
    <col min="6351" max="6352" width="6.25" style="1" customWidth="1"/>
    <col min="6353" max="6398" width="0" style="1" hidden="1" customWidth="1"/>
    <col min="6399" max="6399" width="8.5" style="1" customWidth="1"/>
    <col min="6400" max="6400" width="11.75" style="1" bestFit="1" customWidth="1"/>
    <col min="6401" max="6401" width="7" style="1" bestFit="1" customWidth="1"/>
    <col min="6402" max="6402" width="11.75" style="1" bestFit="1" customWidth="1"/>
    <col min="6403" max="6403" width="7.875" style="1" bestFit="1" customWidth="1"/>
    <col min="6404" max="6562" width="9" style="1"/>
    <col min="6563" max="6563" width="4.125" style="1" customWidth="1"/>
    <col min="6564" max="6564" width="28" style="1" customWidth="1"/>
    <col min="6565" max="6565" width="5.625" style="1" customWidth="1"/>
    <col min="6566" max="6566" width="5.375" style="1" bestFit="1" customWidth="1"/>
    <col min="6567" max="6567" width="5.375" style="1" customWidth="1"/>
    <col min="6568" max="6568" width="6.5" style="1" customWidth="1"/>
    <col min="6569" max="6569" width="11" style="1" customWidth="1"/>
    <col min="6570" max="6570" width="4.75" style="1" customWidth="1"/>
    <col min="6571" max="6575" width="5.625" style="1" customWidth="1"/>
    <col min="6576" max="6576" width="8.75" style="1" bestFit="1" customWidth="1"/>
    <col min="6577" max="6577" width="11.75" style="1" customWidth="1"/>
    <col min="6578" max="6578" width="8.75" style="1" bestFit="1" customWidth="1"/>
    <col min="6579" max="6579" width="11.75" style="1" customWidth="1"/>
    <col min="6580" max="6593" width="0" style="1" hidden="1" customWidth="1"/>
    <col min="6594" max="6605" width="6.25" style="1" customWidth="1"/>
    <col min="6606" max="6606" width="5.875" style="1" customWidth="1"/>
    <col min="6607" max="6608" width="6.25" style="1" customWidth="1"/>
    <col min="6609" max="6654" width="0" style="1" hidden="1" customWidth="1"/>
    <col min="6655" max="6655" width="8.5" style="1" customWidth="1"/>
    <col min="6656" max="6656" width="11.75" style="1" bestFit="1" customWidth="1"/>
    <col min="6657" max="6657" width="7" style="1" bestFit="1" customWidth="1"/>
    <col min="6658" max="6658" width="11.75" style="1" bestFit="1" customWidth="1"/>
    <col min="6659" max="6659" width="7.875" style="1" bestFit="1" customWidth="1"/>
    <col min="6660" max="6818" width="9" style="1"/>
    <col min="6819" max="6819" width="4.125" style="1" customWidth="1"/>
    <col min="6820" max="6820" width="28" style="1" customWidth="1"/>
    <col min="6821" max="6821" width="5.625" style="1" customWidth="1"/>
    <col min="6822" max="6822" width="5.375" style="1" bestFit="1" customWidth="1"/>
    <col min="6823" max="6823" width="5.375" style="1" customWidth="1"/>
    <col min="6824" max="6824" width="6.5" style="1" customWidth="1"/>
    <col min="6825" max="6825" width="11" style="1" customWidth="1"/>
    <col min="6826" max="6826" width="4.75" style="1" customWidth="1"/>
    <col min="6827" max="6831" width="5.625" style="1" customWidth="1"/>
    <col min="6832" max="6832" width="8.75" style="1" bestFit="1" customWidth="1"/>
    <col min="6833" max="6833" width="11.75" style="1" customWidth="1"/>
    <col min="6834" max="6834" width="8.75" style="1" bestFit="1" customWidth="1"/>
    <col min="6835" max="6835" width="11.75" style="1" customWidth="1"/>
    <col min="6836" max="6849" width="0" style="1" hidden="1" customWidth="1"/>
    <col min="6850" max="6861" width="6.25" style="1" customWidth="1"/>
    <col min="6862" max="6862" width="5.875" style="1" customWidth="1"/>
    <col min="6863" max="6864" width="6.25" style="1" customWidth="1"/>
    <col min="6865" max="6910" width="0" style="1" hidden="1" customWidth="1"/>
    <col min="6911" max="6911" width="8.5" style="1" customWidth="1"/>
    <col min="6912" max="6912" width="11.75" style="1" bestFit="1" customWidth="1"/>
    <col min="6913" max="6913" width="7" style="1" bestFit="1" customWidth="1"/>
    <col min="6914" max="6914" width="11.75" style="1" bestFit="1" customWidth="1"/>
    <col min="6915" max="6915" width="7.875" style="1" bestFit="1" customWidth="1"/>
    <col min="6916" max="7074" width="9" style="1"/>
    <col min="7075" max="7075" width="4.125" style="1" customWidth="1"/>
    <col min="7076" max="7076" width="28" style="1" customWidth="1"/>
    <col min="7077" max="7077" width="5.625" style="1" customWidth="1"/>
    <col min="7078" max="7078" width="5.375" style="1" bestFit="1" customWidth="1"/>
    <col min="7079" max="7079" width="5.375" style="1" customWidth="1"/>
    <col min="7080" max="7080" width="6.5" style="1" customWidth="1"/>
    <col min="7081" max="7081" width="11" style="1" customWidth="1"/>
    <col min="7082" max="7082" width="4.75" style="1" customWidth="1"/>
    <col min="7083" max="7087" width="5.625" style="1" customWidth="1"/>
    <col min="7088" max="7088" width="8.75" style="1" bestFit="1" customWidth="1"/>
    <col min="7089" max="7089" width="11.75" style="1" customWidth="1"/>
    <col min="7090" max="7090" width="8.75" style="1" bestFit="1" customWidth="1"/>
    <col min="7091" max="7091" width="11.75" style="1" customWidth="1"/>
    <col min="7092" max="7105" width="0" style="1" hidden="1" customWidth="1"/>
    <col min="7106" max="7117" width="6.25" style="1" customWidth="1"/>
    <col min="7118" max="7118" width="5.875" style="1" customWidth="1"/>
    <col min="7119" max="7120" width="6.25" style="1" customWidth="1"/>
    <col min="7121" max="7166" width="0" style="1" hidden="1" customWidth="1"/>
    <col min="7167" max="7167" width="8.5" style="1" customWidth="1"/>
    <col min="7168" max="7168" width="11.75" style="1" bestFit="1" customWidth="1"/>
    <col min="7169" max="7169" width="7" style="1" bestFit="1" customWidth="1"/>
    <col min="7170" max="7170" width="11.75" style="1" bestFit="1" customWidth="1"/>
    <col min="7171" max="7171" width="7.875" style="1" bestFit="1" customWidth="1"/>
    <col min="7172" max="7330" width="9" style="1"/>
    <col min="7331" max="7331" width="4.125" style="1" customWidth="1"/>
    <col min="7332" max="7332" width="28" style="1" customWidth="1"/>
    <col min="7333" max="7333" width="5.625" style="1" customWidth="1"/>
    <col min="7334" max="7334" width="5.375" style="1" bestFit="1" customWidth="1"/>
    <col min="7335" max="7335" width="5.375" style="1" customWidth="1"/>
    <col min="7336" max="7336" width="6.5" style="1" customWidth="1"/>
    <col min="7337" max="7337" width="11" style="1" customWidth="1"/>
    <col min="7338" max="7338" width="4.75" style="1" customWidth="1"/>
    <col min="7339" max="7343" width="5.625" style="1" customWidth="1"/>
    <col min="7344" max="7344" width="8.75" style="1" bestFit="1" customWidth="1"/>
    <col min="7345" max="7345" width="11.75" style="1" customWidth="1"/>
    <col min="7346" max="7346" width="8.75" style="1" bestFit="1" customWidth="1"/>
    <col min="7347" max="7347" width="11.75" style="1" customWidth="1"/>
    <col min="7348" max="7361" width="0" style="1" hidden="1" customWidth="1"/>
    <col min="7362" max="7373" width="6.25" style="1" customWidth="1"/>
    <col min="7374" max="7374" width="5.875" style="1" customWidth="1"/>
    <col min="7375" max="7376" width="6.25" style="1" customWidth="1"/>
    <col min="7377" max="7422" width="0" style="1" hidden="1" customWidth="1"/>
    <col min="7423" max="7423" width="8.5" style="1" customWidth="1"/>
    <col min="7424" max="7424" width="11.75" style="1" bestFit="1" customWidth="1"/>
    <col min="7425" max="7425" width="7" style="1" bestFit="1" customWidth="1"/>
    <col min="7426" max="7426" width="11.75" style="1" bestFit="1" customWidth="1"/>
    <col min="7427" max="7427" width="7.875" style="1" bestFit="1" customWidth="1"/>
    <col min="7428" max="7586" width="9" style="1"/>
    <col min="7587" max="7587" width="4.125" style="1" customWidth="1"/>
    <col min="7588" max="7588" width="28" style="1" customWidth="1"/>
    <col min="7589" max="7589" width="5.625" style="1" customWidth="1"/>
    <col min="7590" max="7590" width="5.375" style="1" bestFit="1" customWidth="1"/>
    <col min="7591" max="7591" width="5.375" style="1" customWidth="1"/>
    <col min="7592" max="7592" width="6.5" style="1" customWidth="1"/>
    <col min="7593" max="7593" width="11" style="1" customWidth="1"/>
    <col min="7594" max="7594" width="4.75" style="1" customWidth="1"/>
    <col min="7595" max="7599" width="5.625" style="1" customWidth="1"/>
    <col min="7600" max="7600" width="8.75" style="1" bestFit="1" customWidth="1"/>
    <col min="7601" max="7601" width="11.75" style="1" customWidth="1"/>
    <col min="7602" max="7602" width="8.75" style="1" bestFit="1" customWidth="1"/>
    <col min="7603" max="7603" width="11.75" style="1" customWidth="1"/>
    <col min="7604" max="7617" width="0" style="1" hidden="1" customWidth="1"/>
    <col min="7618" max="7629" width="6.25" style="1" customWidth="1"/>
    <col min="7630" max="7630" width="5.875" style="1" customWidth="1"/>
    <col min="7631" max="7632" width="6.25" style="1" customWidth="1"/>
    <col min="7633" max="7678" width="0" style="1" hidden="1" customWidth="1"/>
    <col min="7679" max="7679" width="8.5" style="1" customWidth="1"/>
    <col min="7680" max="7680" width="11.75" style="1" bestFit="1" customWidth="1"/>
    <col min="7681" max="7681" width="7" style="1" bestFit="1" customWidth="1"/>
    <col min="7682" max="7682" width="11.75" style="1" bestFit="1" customWidth="1"/>
    <col min="7683" max="7683" width="7.875" style="1" bestFit="1" customWidth="1"/>
    <col min="7684" max="7842" width="9" style="1"/>
    <col min="7843" max="7843" width="4.125" style="1" customWidth="1"/>
    <col min="7844" max="7844" width="28" style="1" customWidth="1"/>
    <col min="7845" max="7845" width="5.625" style="1" customWidth="1"/>
    <col min="7846" max="7846" width="5.375" style="1" bestFit="1" customWidth="1"/>
    <col min="7847" max="7847" width="5.375" style="1" customWidth="1"/>
    <col min="7848" max="7848" width="6.5" style="1" customWidth="1"/>
    <col min="7849" max="7849" width="11" style="1" customWidth="1"/>
    <col min="7850" max="7850" width="4.75" style="1" customWidth="1"/>
    <col min="7851" max="7855" width="5.625" style="1" customWidth="1"/>
    <col min="7856" max="7856" width="8.75" style="1" bestFit="1" customWidth="1"/>
    <col min="7857" max="7857" width="11.75" style="1" customWidth="1"/>
    <col min="7858" max="7858" width="8.75" style="1" bestFit="1" customWidth="1"/>
    <col min="7859" max="7859" width="11.75" style="1" customWidth="1"/>
    <col min="7860" max="7873" width="0" style="1" hidden="1" customWidth="1"/>
    <col min="7874" max="7885" width="6.25" style="1" customWidth="1"/>
    <col min="7886" max="7886" width="5.875" style="1" customWidth="1"/>
    <col min="7887" max="7888" width="6.25" style="1" customWidth="1"/>
    <col min="7889" max="7934" width="0" style="1" hidden="1" customWidth="1"/>
    <col min="7935" max="7935" width="8.5" style="1" customWidth="1"/>
    <col min="7936" max="7936" width="11.75" style="1" bestFit="1" customWidth="1"/>
    <col min="7937" max="7937" width="7" style="1" bestFit="1" customWidth="1"/>
    <col min="7938" max="7938" width="11.75" style="1" bestFit="1" customWidth="1"/>
    <col min="7939" max="7939" width="7.875" style="1" bestFit="1" customWidth="1"/>
    <col min="7940" max="8098" width="9" style="1"/>
    <col min="8099" max="8099" width="4.125" style="1" customWidth="1"/>
    <col min="8100" max="8100" width="28" style="1" customWidth="1"/>
    <col min="8101" max="8101" width="5.625" style="1" customWidth="1"/>
    <col min="8102" max="8102" width="5.375" style="1" bestFit="1" customWidth="1"/>
    <col min="8103" max="8103" width="5.375" style="1" customWidth="1"/>
    <col min="8104" max="8104" width="6.5" style="1" customWidth="1"/>
    <col min="8105" max="8105" width="11" style="1" customWidth="1"/>
    <col min="8106" max="8106" width="4.75" style="1" customWidth="1"/>
    <col min="8107" max="8111" width="5.625" style="1" customWidth="1"/>
    <col min="8112" max="8112" width="8.75" style="1" bestFit="1" customWidth="1"/>
    <col min="8113" max="8113" width="11.75" style="1" customWidth="1"/>
    <col min="8114" max="8114" width="8.75" style="1" bestFit="1" customWidth="1"/>
    <col min="8115" max="8115" width="11.75" style="1" customWidth="1"/>
    <col min="8116" max="8129" width="0" style="1" hidden="1" customWidth="1"/>
    <col min="8130" max="8141" width="6.25" style="1" customWidth="1"/>
    <col min="8142" max="8142" width="5.875" style="1" customWidth="1"/>
    <col min="8143" max="8144" width="6.25" style="1" customWidth="1"/>
    <col min="8145" max="8190" width="0" style="1" hidden="1" customWidth="1"/>
    <col min="8191" max="8191" width="8.5" style="1" customWidth="1"/>
    <col min="8192" max="8192" width="11.75" style="1" bestFit="1" customWidth="1"/>
    <col min="8193" max="8193" width="7" style="1" bestFit="1" customWidth="1"/>
    <col min="8194" max="8194" width="11.75" style="1" bestFit="1" customWidth="1"/>
    <col min="8195" max="8195" width="7.875" style="1" bestFit="1" customWidth="1"/>
    <col min="8196" max="8354" width="9" style="1"/>
    <col min="8355" max="8355" width="4.125" style="1" customWidth="1"/>
    <col min="8356" max="8356" width="28" style="1" customWidth="1"/>
    <col min="8357" max="8357" width="5.625" style="1" customWidth="1"/>
    <col min="8358" max="8358" width="5.375" style="1" bestFit="1" customWidth="1"/>
    <col min="8359" max="8359" width="5.375" style="1" customWidth="1"/>
    <col min="8360" max="8360" width="6.5" style="1" customWidth="1"/>
    <col min="8361" max="8361" width="11" style="1" customWidth="1"/>
    <col min="8362" max="8362" width="4.75" style="1" customWidth="1"/>
    <col min="8363" max="8367" width="5.625" style="1" customWidth="1"/>
    <col min="8368" max="8368" width="8.75" style="1" bestFit="1" customWidth="1"/>
    <col min="8369" max="8369" width="11.75" style="1" customWidth="1"/>
    <col min="8370" max="8370" width="8.75" style="1" bestFit="1" customWidth="1"/>
    <col min="8371" max="8371" width="11.75" style="1" customWidth="1"/>
    <col min="8372" max="8385" width="0" style="1" hidden="1" customWidth="1"/>
    <col min="8386" max="8397" width="6.25" style="1" customWidth="1"/>
    <col min="8398" max="8398" width="5.875" style="1" customWidth="1"/>
    <col min="8399" max="8400" width="6.25" style="1" customWidth="1"/>
    <col min="8401" max="8446" width="0" style="1" hidden="1" customWidth="1"/>
    <col min="8447" max="8447" width="8.5" style="1" customWidth="1"/>
    <col min="8448" max="8448" width="11.75" style="1" bestFit="1" customWidth="1"/>
    <col min="8449" max="8449" width="7" style="1" bestFit="1" customWidth="1"/>
    <col min="8450" max="8450" width="11.75" style="1" bestFit="1" customWidth="1"/>
    <col min="8451" max="8451" width="7.875" style="1" bestFit="1" customWidth="1"/>
    <col min="8452" max="8610" width="9" style="1"/>
    <col min="8611" max="8611" width="4.125" style="1" customWidth="1"/>
    <col min="8612" max="8612" width="28" style="1" customWidth="1"/>
    <col min="8613" max="8613" width="5.625" style="1" customWidth="1"/>
    <col min="8614" max="8614" width="5.375" style="1" bestFit="1" customWidth="1"/>
    <col min="8615" max="8615" width="5.375" style="1" customWidth="1"/>
    <col min="8616" max="8616" width="6.5" style="1" customWidth="1"/>
    <col min="8617" max="8617" width="11" style="1" customWidth="1"/>
    <col min="8618" max="8618" width="4.75" style="1" customWidth="1"/>
    <col min="8619" max="8623" width="5.625" style="1" customWidth="1"/>
    <col min="8624" max="8624" width="8.75" style="1" bestFit="1" customWidth="1"/>
    <col min="8625" max="8625" width="11.75" style="1" customWidth="1"/>
    <col min="8626" max="8626" width="8.75" style="1" bestFit="1" customWidth="1"/>
    <col min="8627" max="8627" width="11.75" style="1" customWidth="1"/>
    <col min="8628" max="8641" width="0" style="1" hidden="1" customWidth="1"/>
    <col min="8642" max="8653" width="6.25" style="1" customWidth="1"/>
    <col min="8654" max="8654" width="5.875" style="1" customWidth="1"/>
    <col min="8655" max="8656" width="6.25" style="1" customWidth="1"/>
    <col min="8657" max="8702" width="0" style="1" hidden="1" customWidth="1"/>
    <col min="8703" max="8703" width="8.5" style="1" customWidth="1"/>
    <col min="8704" max="8704" width="11.75" style="1" bestFit="1" customWidth="1"/>
    <col min="8705" max="8705" width="7" style="1" bestFit="1" customWidth="1"/>
    <col min="8706" max="8706" width="11.75" style="1" bestFit="1" customWidth="1"/>
    <col min="8707" max="8707" width="7.875" style="1" bestFit="1" customWidth="1"/>
    <col min="8708" max="8866" width="9" style="1"/>
    <col min="8867" max="8867" width="4.125" style="1" customWidth="1"/>
    <col min="8868" max="8868" width="28" style="1" customWidth="1"/>
    <col min="8869" max="8869" width="5.625" style="1" customWidth="1"/>
    <col min="8870" max="8870" width="5.375" style="1" bestFit="1" customWidth="1"/>
    <col min="8871" max="8871" width="5.375" style="1" customWidth="1"/>
    <col min="8872" max="8872" width="6.5" style="1" customWidth="1"/>
    <col min="8873" max="8873" width="11" style="1" customWidth="1"/>
    <col min="8874" max="8874" width="4.75" style="1" customWidth="1"/>
    <col min="8875" max="8879" width="5.625" style="1" customWidth="1"/>
    <col min="8880" max="8880" width="8.75" style="1" bestFit="1" customWidth="1"/>
    <col min="8881" max="8881" width="11.75" style="1" customWidth="1"/>
    <col min="8882" max="8882" width="8.75" style="1" bestFit="1" customWidth="1"/>
    <col min="8883" max="8883" width="11.75" style="1" customWidth="1"/>
    <col min="8884" max="8897" width="0" style="1" hidden="1" customWidth="1"/>
    <col min="8898" max="8909" width="6.25" style="1" customWidth="1"/>
    <col min="8910" max="8910" width="5.875" style="1" customWidth="1"/>
    <col min="8911" max="8912" width="6.25" style="1" customWidth="1"/>
    <col min="8913" max="8958" width="0" style="1" hidden="1" customWidth="1"/>
    <col min="8959" max="8959" width="8.5" style="1" customWidth="1"/>
    <col min="8960" max="8960" width="11.75" style="1" bestFit="1" customWidth="1"/>
    <col min="8961" max="8961" width="7" style="1" bestFit="1" customWidth="1"/>
    <col min="8962" max="8962" width="11.75" style="1" bestFit="1" customWidth="1"/>
    <col min="8963" max="8963" width="7.875" style="1" bestFit="1" customWidth="1"/>
    <col min="8964" max="9122" width="9" style="1"/>
    <col min="9123" max="9123" width="4.125" style="1" customWidth="1"/>
    <col min="9124" max="9124" width="28" style="1" customWidth="1"/>
    <col min="9125" max="9125" width="5.625" style="1" customWidth="1"/>
    <col min="9126" max="9126" width="5.375" style="1" bestFit="1" customWidth="1"/>
    <col min="9127" max="9127" width="5.375" style="1" customWidth="1"/>
    <col min="9128" max="9128" width="6.5" style="1" customWidth="1"/>
    <col min="9129" max="9129" width="11" style="1" customWidth="1"/>
    <col min="9130" max="9130" width="4.75" style="1" customWidth="1"/>
    <col min="9131" max="9135" width="5.625" style="1" customWidth="1"/>
    <col min="9136" max="9136" width="8.75" style="1" bestFit="1" customWidth="1"/>
    <col min="9137" max="9137" width="11.75" style="1" customWidth="1"/>
    <col min="9138" max="9138" width="8.75" style="1" bestFit="1" customWidth="1"/>
    <col min="9139" max="9139" width="11.75" style="1" customWidth="1"/>
    <col min="9140" max="9153" width="0" style="1" hidden="1" customWidth="1"/>
    <col min="9154" max="9165" width="6.25" style="1" customWidth="1"/>
    <col min="9166" max="9166" width="5.875" style="1" customWidth="1"/>
    <col min="9167" max="9168" width="6.25" style="1" customWidth="1"/>
    <col min="9169" max="9214" width="0" style="1" hidden="1" customWidth="1"/>
    <col min="9215" max="9215" width="8.5" style="1" customWidth="1"/>
    <col min="9216" max="9216" width="11.75" style="1" bestFit="1" customWidth="1"/>
    <col min="9217" max="9217" width="7" style="1" bestFit="1" customWidth="1"/>
    <col min="9218" max="9218" width="11.75" style="1" bestFit="1" customWidth="1"/>
    <col min="9219" max="9219" width="7.875" style="1" bestFit="1" customWidth="1"/>
    <col min="9220" max="9378" width="9" style="1"/>
    <col min="9379" max="9379" width="4.125" style="1" customWidth="1"/>
    <col min="9380" max="9380" width="28" style="1" customWidth="1"/>
    <col min="9381" max="9381" width="5.625" style="1" customWidth="1"/>
    <col min="9382" max="9382" width="5.375" style="1" bestFit="1" customWidth="1"/>
    <col min="9383" max="9383" width="5.375" style="1" customWidth="1"/>
    <col min="9384" max="9384" width="6.5" style="1" customWidth="1"/>
    <col min="9385" max="9385" width="11" style="1" customWidth="1"/>
    <col min="9386" max="9386" width="4.75" style="1" customWidth="1"/>
    <col min="9387" max="9391" width="5.625" style="1" customWidth="1"/>
    <col min="9392" max="9392" width="8.75" style="1" bestFit="1" customWidth="1"/>
    <col min="9393" max="9393" width="11.75" style="1" customWidth="1"/>
    <col min="9394" max="9394" width="8.75" style="1" bestFit="1" customWidth="1"/>
    <col min="9395" max="9395" width="11.75" style="1" customWidth="1"/>
    <col min="9396" max="9409" width="0" style="1" hidden="1" customWidth="1"/>
    <col min="9410" max="9421" width="6.25" style="1" customWidth="1"/>
    <col min="9422" max="9422" width="5.875" style="1" customWidth="1"/>
    <col min="9423" max="9424" width="6.25" style="1" customWidth="1"/>
    <col min="9425" max="9470" width="0" style="1" hidden="1" customWidth="1"/>
    <col min="9471" max="9471" width="8.5" style="1" customWidth="1"/>
    <col min="9472" max="9472" width="11.75" style="1" bestFit="1" customWidth="1"/>
    <col min="9473" max="9473" width="7" style="1" bestFit="1" customWidth="1"/>
    <col min="9474" max="9474" width="11.75" style="1" bestFit="1" customWidth="1"/>
    <col min="9475" max="9475" width="7.875" style="1" bestFit="1" customWidth="1"/>
    <col min="9476" max="9634" width="9" style="1"/>
    <col min="9635" max="9635" width="4.125" style="1" customWidth="1"/>
    <col min="9636" max="9636" width="28" style="1" customWidth="1"/>
    <col min="9637" max="9637" width="5.625" style="1" customWidth="1"/>
    <col min="9638" max="9638" width="5.375" style="1" bestFit="1" customWidth="1"/>
    <col min="9639" max="9639" width="5.375" style="1" customWidth="1"/>
    <col min="9640" max="9640" width="6.5" style="1" customWidth="1"/>
    <col min="9641" max="9641" width="11" style="1" customWidth="1"/>
    <col min="9642" max="9642" width="4.75" style="1" customWidth="1"/>
    <col min="9643" max="9647" width="5.625" style="1" customWidth="1"/>
    <col min="9648" max="9648" width="8.75" style="1" bestFit="1" customWidth="1"/>
    <col min="9649" max="9649" width="11.75" style="1" customWidth="1"/>
    <col min="9650" max="9650" width="8.75" style="1" bestFit="1" customWidth="1"/>
    <col min="9651" max="9651" width="11.75" style="1" customWidth="1"/>
    <col min="9652" max="9665" width="0" style="1" hidden="1" customWidth="1"/>
    <col min="9666" max="9677" width="6.25" style="1" customWidth="1"/>
    <col min="9678" max="9678" width="5.875" style="1" customWidth="1"/>
    <col min="9679" max="9680" width="6.25" style="1" customWidth="1"/>
    <col min="9681" max="9726" width="0" style="1" hidden="1" customWidth="1"/>
    <col min="9727" max="9727" width="8.5" style="1" customWidth="1"/>
    <col min="9728" max="9728" width="11.75" style="1" bestFit="1" customWidth="1"/>
    <col min="9729" max="9729" width="7" style="1" bestFit="1" customWidth="1"/>
    <col min="9730" max="9730" width="11.75" style="1" bestFit="1" customWidth="1"/>
    <col min="9731" max="9731" width="7.875" style="1" bestFit="1" customWidth="1"/>
    <col min="9732" max="9890" width="9" style="1"/>
    <col min="9891" max="9891" width="4.125" style="1" customWidth="1"/>
    <col min="9892" max="9892" width="28" style="1" customWidth="1"/>
    <col min="9893" max="9893" width="5.625" style="1" customWidth="1"/>
    <col min="9894" max="9894" width="5.375" style="1" bestFit="1" customWidth="1"/>
    <col min="9895" max="9895" width="5.375" style="1" customWidth="1"/>
    <col min="9896" max="9896" width="6.5" style="1" customWidth="1"/>
    <col min="9897" max="9897" width="11" style="1" customWidth="1"/>
    <col min="9898" max="9898" width="4.75" style="1" customWidth="1"/>
    <col min="9899" max="9903" width="5.625" style="1" customWidth="1"/>
    <col min="9904" max="9904" width="8.75" style="1" bestFit="1" customWidth="1"/>
    <col min="9905" max="9905" width="11.75" style="1" customWidth="1"/>
    <col min="9906" max="9906" width="8.75" style="1" bestFit="1" customWidth="1"/>
    <col min="9907" max="9907" width="11.75" style="1" customWidth="1"/>
    <col min="9908" max="9921" width="0" style="1" hidden="1" customWidth="1"/>
    <col min="9922" max="9933" width="6.25" style="1" customWidth="1"/>
    <col min="9934" max="9934" width="5.875" style="1" customWidth="1"/>
    <col min="9935" max="9936" width="6.25" style="1" customWidth="1"/>
    <col min="9937" max="9982" width="0" style="1" hidden="1" customWidth="1"/>
    <col min="9983" max="9983" width="8.5" style="1" customWidth="1"/>
    <col min="9984" max="9984" width="11.75" style="1" bestFit="1" customWidth="1"/>
    <col min="9985" max="9985" width="7" style="1" bestFit="1" customWidth="1"/>
    <col min="9986" max="9986" width="11.75" style="1" bestFit="1" customWidth="1"/>
    <col min="9987" max="9987" width="7.875" style="1" bestFit="1" customWidth="1"/>
    <col min="9988" max="10146" width="9" style="1"/>
    <col min="10147" max="10147" width="4.125" style="1" customWidth="1"/>
    <col min="10148" max="10148" width="28" style="1" customWidth="1"/>
    <col min="10149" max="10149" width="5.625" style="1" customWidth="1"/>
    <col min="10150" max="10150" width="5.375" style="1" bestFit="1" customWidth="1"/>
    <col min="10151" max="10151" width="5.375" style="1" customWidth="1"/>
    <col min="10152" max="10152" width="6.5" style="1" customWidth="1"/>
    <col min="10153" max="10153" width="11" style="1" customWidth="1"/>
    <col min="10154" max="10154" width="4.75" style="1" customWidth="1"/>
    <col min="10155" max="10159" width="5.625" style="1" customWidth="1"/>
    <col min="10160" max="10160" width="8.75" style="1" bestFit="1" customWidth="1"/>
    <col min="10161" max="10161" width="11.75" style="1" customWidth="1"/>
    <col min="10162" max="10162" width="8.75" style="1" bestFit="1" customWidth="1"/>
    <col min="10163" max="10163" width="11.75" style="1" customWidth="1"/>
    <col min="10164" max="10177" width="0" style="1" hidden="1" customWidth="1"/>
    <col min="10178" max="10189" width="6.25" style="1" customWidth="1"/>
    <col min="10190" max="10190" width="5.875" style="1" customWidth="1"/>
    <col min="10191" max="10192" width="6.25" style="1" customWidth="1"/>
    <col min="10193" max="10238" width="0" style="1" hidden="1" customWidth="1"/>
    <col min="10239" max="10239" width="8.5" style="1" customWidth="1"/>
    <col min="10240" max="10240" width="11.75" style="1" bestFit="1" customWidth="1"/>
    <col min="10241" max="10241" width="7" style="1" bestFit="1" customWidth="1"/>
    <col min="10242" max="10242" width="11.75" style="1" bestFit="1" customWidth="1"/>
    <col min="10243" max="10243" width="7.875" style="1" bestFit="1" customWidth="1"/>
    <col min="10244" max="10402" width="9" style="1"/>
    <col min="10403" max="10403" width="4.125" style="1" customWidth="1"/>
    <col min="10404" max="10404" width="28" style="1" customWidth="1"/>
    <col min="10405" max="10405" width="5.625" style="1" customWidth="1"/>
    <col min="10406" max="10406" width="5.375" style="1" bestFit="1" customWidth="1"/>
    <col min="10407" max="10407" width="5.375" style="1" customWidth="1"/>
    <col min="10408" max="10408" width="6.5" style="1" customWidth="1"/>
    <col min="10409" max="10409" width="11" style="1" customWidth="1"/>
    <col min="10410" max="10410" width="4.75" style="1" customWidth="1"/>
    <col min="10411" max="10415" width="5.625" style="1" customWidth="1"/>
    <col min="10416" max="10416" width="8.75" style="1" bestFit="1" customWidth="1"/>
    <col min="10417" max="10417" width="11.75" style="1" customWidth="1"/>
    <col min="10418" max="10418" width="8.75" style="1" bestFit="1" customWidth="1"/>
    <col min="10419" max="10419" width="11.75" style="1" customWidth="1"/>
    <col min="10420" max="10433" width="0" style="1" hidden="1" customWidth="1"/>
    <col min="10434" max="10445" width="6.25" style="1" customWidth="1"/>
    <col min="10446" max="10446" width="5.875" style="1" customWidth="1"/>
    <col min="10447" max="10448" width="6.25" style="1" customWidth="1"/>
    <col min="10449" max="10494" width="0" style="1" hidden="1" customWidth="1"/>
    <col min="10495" max="10495" width="8.5" style="1" customWidth="1"/>
    <col min="10496" max="10496" width="11.75" style="1" bestFit="1" customWidth="1"/>
    <col min="10497" max="10497" width="7" style="1" bestFit="1" customWidth="1"/>
    <col min="10498" max="10498" width="11.75" style="1" bestFit="1" customWidth="1"/>
    <col min="10499" max="10499" width="7.875" style="1" bestFit="1" customWidth="1"/>
    <col min="10500" max="10658" width="9" style="1"/>
    <col min="10659" max="10659" width="4.125" style="1" customWidth="1"/>
    <col min="10660" max="10660" width="28" style="1" customWidth="1"/>
    <col min="10661" max="10661" width="5.625" style="1" customWidth="1"/>
    <col min="10662" max="10662" width="5.375" style="1" bestFit="1" customWidth="1"/>
    <col min="10663" max="10663" width="5.375" style="1" customWidth="1"/>
    <col min="10664" max="10664" width="6.5" style="1" customWidth="1"/>
    <col min="10665" max="10665" width="11" style="1" customWidth="1"/>
    <col min="10666" max="10666" width="4.75" style="1" customWidth="1"/>
    <col min="10667" max="10671" width="5.625" style="1" customWidth="1"/>
    <col min="10672" max="10672" width="8.75" style="1" bestFit="1" customWidth="1"/>
    <col min="10673" max="10673" width="11.75" style="1" customWidth="1"/>
    <col min="10674" max="10674" width="8.75" style="1" bestFit="1" customWidth="1"/>
    <col min="10675" max="10675" width="11.75" style="1" customWidth="1"/>
    <col min="10676" max="10689" width="0" style="1" hidden="1" customWidth="1"/>
    <col min="10690" max="10701" width="6.25" style="1" customWidth="1"/>
    <col min="10702" max="10702" width="5.875" style="1" customWidth="1"/>
    <col min="10703" max="10704" width="6.25" style="1" customWidth="1"/>
    <col min="10705" max="10750" width="0" style="1" hidden="1" customWidth="1"/>
    <col min="10751" max="10751" width="8.5" style="1" customWidth="1"/>
    <col min="10752" max="10752" width="11.75" style="1" bestFit="1" customWidth="1"/>
    <col min="10753" max="10753" width="7" style="1" bestFit="1" customWidth="1"/>
    <col min="10754" max="10754" width="11.75" style="1" bestFit="1" customWidth="1"/>
    <col min="10755" max="10755" width="7.875" style="1" bestFit="1" customWidth="1"/>
    <col min="10756" max="10914" width="9" style="1"/>
    <col min="10915" max="10915" width="4.125" style="1" customWidth="1"/>
    <col min="10916" max="10916" width="28" style="1" customWidth="1"/>
    <col min="10917" max="10917" width="5.625" style="1" customWidth="1"/>
    <col min="10918" max="10918" width="5.375" style="1" bestFit="1" customWidth="1"/>
    <col min="10919" max="10919" width="5.375" style="1" customWidth="1"/>
    <col min="10920" max="10920" width="6.5" style="1" customWidth="1"/>
    <col min="10921" max="10921" width="11" style="1" customWidth="1"/>
    <col min="10922" max="10922" width="4.75" style="1" customWidth="1"/>
    <col min="10923" max="10927" width="5.625" style="1" customWidth="1"/>
    <col min="10928" max="10928" width="8.75" style="1" bestFit="1" customWidth="1"/>
    <col min="10929" max="10929" width="11.75" style="1" customWidth="1"/>
    <col min="10930" max="10930" width="8.75" style="1" bestFit="1" customWidth="1"/>
    <col min="10931" max="10931" width="11.75" style="1" customWidth="1"/>
    <col min="10932" max="10945" width="0" style="1" hidden="1" customWidth="1"/>
    <col min="10946" max="10957" width="6.25" style="1" customWidth="1"/>
    <col min="10958" max="10958" width="5.875" style="1" customWidth="1"/>
    <col min="10959" max="10960" width="6.25" style="1" customWidth="1"/>
    <col min="10961" max="11006" width="0" style="1" hidden="1" customWidth="1"/>
    <col min="11007" max="11007" width="8.5" style="1" customWidth="1"/>
    <col min="11008" max="11008" width="11.75" style="1" bestFit="1" customWidth="1"/>
    <col min="11009" max="11009" width="7" style="1" bestFit="1" customWidth="1"/>
    <col min="11010" max="11010" width="11.75" style="1" bestFit="1" customWidth="1"/>
    <col min="11011" max="11011" width="7.875" style="1" bestFit="1" customWidth="1"/>
    <col min="11012" max="11170" width="9" style="1"/>
    <col min="11171" max="11171" width="4.125" style="1" customWidth="1"/>
    <col min="11172" max="11172" width="28" style="1" customWidth="1"/>
    <col min="11173" max="11173" width="5.625" style="1" customWidth="1"/>
    <col min="11174" max="11174" width="5.375" style="1" bestFit="1" customWidth="1"/>
    <col min="11175" max="11175" width="5.375" style="1" customWidth="1"/>
    <col min="11176" max="11176" width="6.5" style="1" customWidth="1"/>
    <col min="11177" max="11177" width="11" style="1" customWidth="1"/>
    <col min="11178" max="11178" width="4.75" style="1" customWidth="1"/>
    <col min="11179" max="11183" width="5.625" style="1" customWidth="1"/>
    <col min="11184" max="11184" width="8.75" style="1" bestFit="1" customWidth="1"/>
    <col min="11185" max="11185" width="11.75" style="1" customWidth="1"/>
    <col min="11186" max="11186" width="8.75" style="1" bestFit="1" customWidth="1"/>
    <col min="11187" max="11187" width="11.75" style="1" customWidth="1"/>
    <col min="11188" max="11201" width="0" style="1" hidden="1" customWidth="1"/>
    <col min="11202" max="11213" width="6.25" style="1" customWidth="1"/>
    <col min="11214" max="11214" width="5.875" style="1" customWidth="1"/>
    <col min="11215" max="11216" width="6.25" style="1" customWidth="1"/>
    <col min="11217" max="11262" width="0" style="1" hidden="1" customWidth="1"/>
    <col min="11263" max="11263" width="8.5" style="1" customWidth="1"/>
    <col min="11264" max="11264" width="11.75" style="1" bestFit="1" customWidth="1"/>
    <col min="11265" max="11265" width="7" style="1" bestFit="1" customWidth="1"/>
    <col min="11266" max="11266" width="11.75" style="1" bestFit="1" customWidth="1"/>
    <col min="11267" max="11267" width="7.875" style="1" bestFit="1" customWidth="1"/>
    <col min="11268" max="11426" width="9" style="1"/>
    <col min="11427" max="11427" width="4.125" style="1" customWidth="1"/>
    <col min="11428" max="11428" width="28" style="1" customWidth="1"/>
    <col min="11429" max="11429" width="5.625" style="1" customWidth="1"/>
    <col min="11430" max="11430" width="5.375" style="1" bestFit="1" customWidth="1"/>
    <col min="11431" max="11431" width="5.375" style="1" customWidth="1"/>
    <col min="11432" max="11432" width="6.5" style="1" customWidth="1"/>
    <col min="11433" max="11433" width="11" style="1" customWidth="1"/>
    <col min="11434" max="11434" width="4.75" style="1" customWidth="1"/>
    <col min="11435" max="11439" width="5.625" style="1" customWidth="1"/>
    <col min="11440" max="11440" width="8.75" style="1" bestFit="1" customWidth="1"/>
    <col min="11441" max="11441" width="11.75" style="1" customWidth="1"/>
    <col min="11442" max="11442" width="8.75" style="1" bestFit="1" customWidth="1"/>
    <col min="11443" max="11443" width="11.75" style="1" customWidth="1"/>
    <col min="11444" max="11457" width="0" style="1" hidden="1" customWidth="1"/>
    <col min="11458" max="11469" width="6.25" style="1" customWidth="1"/>
    <col min="11470" max="11470" width="5.875" style="1" customWidth="1"/>
    <col min="11471" max="11472" width="6.25" style="1" customWidth="1"/>
    <col min="11473" max="11518" width="0" style="1" hidden="1" customWidth="1"/>
    <col min="11519" max="11519" width="8.5" style="1" customWidth="1"/>
    <col min="11520" max="11520" width="11.75" style="1" bestFit="1" customWidth="1"/>
    <col min="11521" max="11521" width="7" style="1" bestFit="1" customWidth="1"/>
    <col min="11522" max="11522" width="11.75" style="1" bestFit="1" customWidth="1"/>
    <col min="11523" max="11523" width="7.875" style="1" bestFit="1" customWidth="1"/>
    <col min="11524" max="11682" width="9" style="1"/>
    <col min="11683" max="11683" width="4.125" style="1" customWidth="1"/>
    <col min="11684" max="11684" width="28" style="1" customWidth="1"/>
    <col min="11685" max="11685" width="5.625" style="1" customWidth="1"/>
    <col min="11686" max="11686" width="5.375" style="1" bestFit="1" customWidth="1"/>
    <col min="11687" max="11687" width="5.375" style="1" customWidth="1"/>
    <col min="11688" max="11688" width="6.5" style="1" customWidth="1"/>
    <col min="11689" max="11689" width="11" style="1" customWidth="1"/>
    <col min="11690" max="11690" width="4.75" style="1" customWidth="1"/>
    <col min="11691" max="11695" width="5.625" style="1" customWidth="1"/>
    <col min="11696" max="11696" width="8.75" style="1" bestFit="1" customWidth="1"/>
    <col min="11697" max="11697" width="11.75" style="1" customWidth="1"/>
    <col min="11698" max="11698" width="8.75" style="1" bestFit="1" customWidth="1"/>
    <col min="11699" max="11699" width="11.75" style="1" customWidth="1"/>
    <col min="11700" max="11713" width="0" style="1" hidden="1" customWidth="1"/>
    <col min="11714" max="11725" width="6.25" style="1" customWidth="1"/>
    <col min="11726" max="11726" width="5.875" style="1" customWidth="1"/>
    <col min="11727" max="11728" width="6.25" style="1" customWidth="1"/>
    <col min="11729" max="11774" width="0" style="1" hidden="1" customWidth="1"/>
    <col min="11775" max="11775" width="8.5" style="1" customWidth="1"/>
    <col min="11776" max="11776" width="11.75" style="1" bestFit="1" customWidth="1"/>
    <col min="11777" max="11777" width="7" style="1" bestFit="1" customWidth="1"/>
    <col min="11778" max="11778" width="11.75" style="1" bestFit="1" customWidth="1"/>
    <col min="11779" max="11779" width="7.875" style="1" bestFit="1" customWidth="1"/>
    <col min="11780" max="11938" width="9" style="1"/>
    <col min="11939" max="11939" width="4.125" style="1" customWidth="1"/>
    <col min="11940" max="11940" width="28" style="1" customWidth="1"/>
    <col min="11941" max="11941" width="5.625" style="1" customWidth="1"/>
    <col min="11942" max="11942" width="5.375" style="1" bestFit="1" customWidth="1"/>
    <col min="11943" max="11943" width="5.375" style="1" customWidth="1"/>
    <col min="11944" max="11944" width="6.5" style="1" customWidth="1"/>
    <col min="11945" max="11945" width="11" style="1" customWidth="1"/>
    <col min="11946" max="11946" width="4.75" style="1" customWidth="1"/>
    <col min="11947" max="11951" width="5.625" style="1" customWidth="1"/>
    <col min="11952" max="11952" width="8.75" style="1" bestFit="1" customWidth="1"/>
    <col min="11953" max="11953" width="11.75" style="1" customWidth="1"/>
    <col min="11954" max="11954" width="8.75" style="1" bestFit="1" customWidth="1"/>
    <col min="11955" max="11955" width="11.75" style="1" customWidth="1"/>
    <col min="11956" max="11969" width="0" style="1" hidden="1" customWidth="1"/>
    <col min="11970" max="11981" width="6.25" style="1" customWidth="1"/>
    <col min="11982" max="11982" width="5.875" style="1" customWidth="1"/>
    <col min="11983" max="11984" width="6.25" style="1" customWidth="1"/>
    <col min="11985" max="12030" width="0" style="1" hidden="1" customWidth="1"/>
    <col min="12031" max="12031" width="8.5" style="1" customWidth="1"/>
    <col min="12032" max="12032" width="11.75" style="1" bestFit="1" customWidth="1"/>
    <col min="12033" max="12033" width="7" style="1" bestFit="1" customWidth="1"/>
    <col min="12034" max="12034" width="11.75" style="1" bestFit="1" customWidth="1"/>
    <col min="12035" max="12035" width="7.875" style="1" bestFit="1" customWidth="1"/>
    <col min="12036" max="12194" width="9" style="1"/>
    <col min="12195" max="12195" width="4.125" style="1" customWidth="1"/>
    <col min="12196" max="12196" width="28" style="1" customWidth="1"/>
    <col min="12197" max="12197" width="5.625" style="1" customWidth="1"/>
    <col min="12198" max="12198" width="5.375" style="1" bestFit="1" customWidth="1"/>
    <col min="12199" max="12199" width="5.375" style="1" customWidth="1"/>
    <col min="12200" max="12200" width="6.5" style="1" customWidth="1"/>
    <col min="12201" max="12201" width="11" style="1" customWidth="1"/>
    <col min="12202" max="12202" width="4.75" style="1" customWidth="1"/>
    <col min="12203" max="12207" width="5.625" style="1" customWidth="1"/>
    <col min="12208" max="12208" width="8.75" style="1" bestFit="1" customWidth="1"/>
    <col min="12209" max="12209" width="11.75" style="1" customWidth="1"/>
    <col min="12210" max="12210" width="8.75" style="1" bestFit="1" customWidth="1"/>
    <col min="12211" max="12211" width="11.75" style="1" customWidth="1"/>
    <col min="12212" max="12225" width="0" style="1" hidden="1" customWidth="1"/>
    <col min="12226" max="12237" width="6.25" style="1" customWidth="1"/>
    <col min="12238" max="12238" width="5.875" style="1" customWidth="1"/>
    <col min="12239" max="12240" width="6.25" style="1" customWidth="1"/>
    <col min="12241" max="12286" width="0" style="1" hidden="1" customWidth="1"/>
    <col min="12287" max="12287" width="8.5" style="1" customWidth="1"/>
    <col min="12288" max="12288" width="11.75" style="1" bestFit="1" customWidth="1"/>
    <col min="12289" max="12289" width="7" style="1" bestFit="1" customWidth="1"/>
    <col min="12290" max="12290" width="11.75" style="1" bestFit="1" customWidth="1"/>
    <col min="12291" max="12291" width="7.875" style="1" bestFit="1" customWidth="1"/>
    <col min="12292" max="12450" width="9" style="1"/>
    <col min="12451" max="12451" width="4.125" style="1" customWidth="1"/>
    <col min="12452" max="12452" width="28" style="1" customWidth="1"/>
    <col min="12453" max="12453" width="5.625" style="1" customWidth="1"/>
    <col min="12454" max="12454" width="5.375" style="1" bestFit="1" customWidth="1"/>
    <col min="12455" max="12455" width="5.375" style="1" customWidth="1"/>
    <col min="12456" max="12456" width="6.5" style="1" customWidth="1"/>
    <col min="12457" max="12457" width="11" style="1" customWidth="1"/>
    <col min="12458" max="12458" width="4.75" style="1" customWidth="1"/>
    <col min="12459" max="12463" width="5.625" style="1" customWidth="1"/>
    <col min="12464" max="12464" width="8.75" style="1" bestFit="1" customWidth="1"/>
    <col min="12465" max="12465" width="11.75" style="1" customWidth="1"/>
    <col min="12466" max="12466" width="8.75" style="1" bestFit="1" customWidth="1"/>
    <col min="12467" max="12467" width="11.75" style="1" customWidth="1"/>
    <col min="12468" max="12481" width="0" style="1" hidden="1" customWidth="1"/>
    <col min="12482" max="12493" width="6.25" style="1" customWidth="1"/>
    <col min="12494" max="12494" width="5.875" style="1" customWidth="1"/>
    <col min="12495" max="12496" width="6.25" style="1" customWidth="1"/>
    <col min="12497" max="12542" width="0" style="1" hidden="1" customWidth="1"/>
    <col min="12543" max="12543" width="8.5" style="1" customWidth="1"/>
    <col min="12544" max="12544" width="11.75" style="1" bestFit="1" customWidth="1"/>
    <col min="12545" max="12545" width="7" style="1" bestFit="1" customWidth="1"/>
    <col min="12546" max="12546" width="11.75" style="1" bestFit="1" customWidth="1"/>
    <col min="12547" max="12547" width="7.875" style="1" bestFit="1" customWidth="1"/>
    <col min="12548" max="12706" width="9" style="1"/>
    <col min="12707" max="12707" width="4.125" style="1" customWidth="1"/>
    <col min="12708" max="12708" width="28" style="1" customWidth="1"/>
    <col min="12709" max="12709" width="5.625" style="1" customWidth="1"/>
    <col min="12710" max="12710" width="5.375" style="1" bestFit="1" customWidth="1"/>
    <col min="12711" max="12711" width="5.375" style="1" customWidth="1"/>
    <col min="12712" max="12712" width="6.5" style="1" customWidth="1"/>
    <col min="12713" max="12713" width="11" style="1" customWidth="1"/>
    <col min="12714" max="12714" width="4.75" style="1" customWidth="1"/>
    <col min="12715" max="12719" width="5.625" style="1" customWidth="1"/>
    <col min="12720" max="12720" width="8.75" style="1" bestFit="1" customWidth="1"/>
    <col min="12721" max="12721" width="11.75" style="1" customWidth="1"/>
    <col min="12722" max="12722" width="8.75" style="1" bestFit="1" customWidth="1"/>
    <col min="12723" max="12723" width="11.75" style="1" customWidth="1"/>
    <col min="12724" max="12737" width="0" style="1" hidden="1" customWidth="1"/>
    <col min="12738" max="12749" width="6.25" style="1" customWidth="1"/>
    <col min="12750" max="12750" width="5.875" style="1" customWidth="1"/>
    <col min="12751" max="12752" width="6.25" style="1" customWidth="1"/>
    <col min="12753" max="12798" width="0" style="1" hidden="1" customWidth="1"/>
    <col min="12799" max="12799" width="8.5" style="1" customWidth="1"/>
    <col min="12800" max="12800" width="11.75" style="1" bestFit="1" customWidth="1"/>
    <col min="12801" max="12801" width="7" style="1" bestFit="1" customWidth="1"/>
    <col min="12802" max="12802" width="11.75" style="1" bestFit="1" customWidth="1"/>
    <col min="12803" max="12803" width="7.875" style="1" bestFit="1" customWidth="1"/>
    <col min="12804" max="12962" width="9" style="1"/>
    <col min="12963" max="12963" width="4.125" style="1" customWidth="1"/>
    <col min="12964" max="12964" width="28" style="1" customWidth="1"/>
    <col min="12965" max="12965" width="5.625" style="1" customWidth="1"/>
    <col min="12966" max="12966" width="5.375" style="1" bestFit="1" customWidth="1"/>
    <col min="12967" max="12967" width="5.375" style="1" customWidth="1"/>
    <col min="12968" max="12968" width="6.5" style="1" customWidth="1"/>
    <col min="12969" max="12969" width="11" style="1" customWidth="1"/>
    <col min="12970" max="12970" width="4.75" style="1" customWidth="1"/>
    <col min="12971" max="12975" width="5.625" style="1" customWidth="1"/>
    <col min="12976" max="12976" width="8.75" style="1" bestFit="1" customWidth="1"/>
    <col min="12977" max="12977" width="11.75" style="1" customWidth="1"/>
    <col min="12978" max="12978" width="8.75" style="1" bestFit="1" customWidth="1"/>
    <col min="12979" max="12979" width="11.75" style="1" customWidth="1"/>
    <col min="12980" max="12993" width="0" style="1" hidden="1" customWidth="1"/>
    <col min="12994" max="13005" width="6.25" style="1" customWidth="1"/>
    <col min="13006" max="13006" width="5.875" style="1" customWidth="1"/>
    <col min="13007" max="13008" width="6.25" style="1" customWidth="1"/>
    <col min="13009" max="13054" width="0" style="1" hidden="1" customWidth="1"/>
    <col min="13055" max="13055" width="8.5" style="1" customWidth="1"/>
    <col min="13056" max="13056" width="11.75" style="1" bestFit="1" customWidth="1"/>
    <col min="13057" max="13057" width="7" style="1" bestFit="1" customWidth="1"/>
    <col min="13058" max="13058" width="11.75" style="1" bestFit="1" customWidth="1"/>
    <col min="13059" max="13059" width="7.875" style="1" bestFit="1" customWidth="1"/>
    <col min="13060" max="13218" width="9" style="1"/>
    <col min="13219" max="13219" width="4.125" style="1" customWidth="1"/>
    <col min="13220" max="13220" width="28" style="1" customWidth="1"/>
    <col min="13221" max="13221" width="5.625" style="1" customWidth="1"/>
    <col min="13222" max="13222" width="5.375" style="1" bestFit="1" customWidth="1"/>
    <col min="13223" max="13223" width="5.375" style="1" customWidth="1"/>
    <col min="13224" max="13224" width="6.5" style="1" customWidth="1"/>
    <col min="13225" max="13225" width="11" style="1" customWidth="1"/>
    <col min="13226" max="13226" width="4.75" style="1" customWidth="1"/>
    <col min="13227" max="13231" width="5.625" style="1" customWidth="1"/>
    <col min="13232" max="13232" width="8.75" style="1" bestFit="1" customWidth="1"/>
    <col min="13233" max="13233" width="11.75" style="1" customWidth="1"/>
    <col min="13234" max="13234" width="8.75" style="1" bestFit="1" customWidth="1"/>
    <col min="13235" max="13235" width="11.75" style="1" customWidth="1"/>
    <col min="13236" max="13249" width="0" style="1" hidden="1" customWidth="1"/>
    <col min="13250" max="13261" width="6.25" style="1" customWidth="1"/>
    <col min="13262" max="13262" width="5.875" style="1" customWidth="1"/>
    <col min="13263" max="13264" width="6.25" style="1" customWidth="1"/>
    <col min="13265" max="13310" width="0" style="1" hidden="1" customWidth="1"/>
    <col min="13311" max="13311" width="8.5" style="1" customWidth="1"/>
    <col min="13312" max="13312" width="11.75" style="1" bestFit="1" customWidth="1"/>
    <col min="13313" max="13313" width="7" style="1" bestFit="1" customWidth="1"/>
    <col min="13314" max="13314" width="11.75" style="1" bestFit="1" customWidth="1"/>
    <col min="13315" max="13315" width="7.875" style="1" bestFit="1" customWidth="1"/>
    <col min="13316" max="13474" width="9" style="1"/>
    <col min="13475" max="13475" width="4.125" style="1" customWidth="1"/>
    <col min="13476" max="13476" width="28" style="1" customWidth="1"/>
    <col min="13477" max="13477" width="5.625" style="1" customWidth="1"/>
    <col min="13478" max="13478" width="5.375" style="1" bestFit="1" customWidth="1"/>
    <col min="13479" max="13479" width="5.375" style="1" customWidth="1"/>
    <col min="13480" max="13480" width="6.5" style="1" customWidth="1"/>
    <col min="13481" max="13481" width="11" style="1" customWidth="1"/>
    <col min="13482" max="13482" width="4.75" style="1" customWidth="1"/>
    <col min="13483" max="13487" width="5.625" style="1" customWidth="1"/>
    <col min="13488" max="13488" width="8.75" style="1" bestFit="1" customWidth="1"/>
    <col min="13489" max="13489" width="11.75" style="1" customWidth="1"/>
    <col min="13490" max="13490" width="8.75" style="1" bestFit="1" customWidth="1"/>
    <col min="13491" max="13491" width="11.75" style="1" customWidth="1"/>
    <col min="13492" max="13505" width="0" style="1" hidden="1" customWidth="1"/>
    <col min="13506" max="13517" width="6.25" style="1" customWidth="1"/>
    <col min="13518" max="13518" width="5.875" style="1" customWidth="1"/>
    <col min="13519" max="13520" width="6.25" style="1" customWidth="1"/>
    <col min="13521" max="13566" width="0" style="1" hidden="1" customWidth="1"/>
    <col min="13567" max="13567" width="8.5" style="1" customWidth="1"/>
    <col min="13568" max="13568" width="11.75" style="1" bestFit="1" customWidth="1"/>
    <col min="13569" max="13569" width="7" style="1" bestFit="1" customWidth="1"/>
    <col min="13570" max="13570" width="11.75" style="1" bestFit="1" customWidth="1"/>
    <col min="13571" max="13571" width="7.875" style="1" bestFit="1" customWidth="1"/>
    <col min="13572" max="13730" width="9" style="1"/>
    <col min="13731" max="13731" width="4.125" style="1" customWidth="1"/>
    <col min="13732" max="13732" width="28" style="1" customWidth="1"/>
    <col min="13733" max="13733" width="5.625" style="1" customWidth="1"/>
    <col min="13734" max="13734" width="5.375" style="1" bestFit="1" customWidth="1"/>
    <col min="13735" max="13735" width="5.375" style="1" customWidth="1"/>
    <col min="13736" max="13736" width="6.5" style="1" customWidth="1"/>
    <col min="13737" max="13737" width="11" style="1" customWidth="1"/>
    <col min="13738" max="13738" width="4.75" style="1" customWidth="1"/>
    <col min="13739" max="13743" width="5.625" style="1" customWidth="1"/>
    <col min="13744" max="13744" width="8.75" style="1" bestFit="1" customWidth="1"/>
    <col min="13745" max="13745" width="11.75" style="1" customWidth="1"/>
    <col min="13746" max="13746" width="8.75" style="1" bestFit="1" customWidth="1"/>
    <col min="13747" max="13747" width="11.75" style="1" customWidth="1"/>
    <col min="13748" max="13761" width="0" style="1" hidden="1" customWidth="1"/>
    <col min="13762" max="13773" width="6.25" style="1" customWidth="1"/>
    <col min="13774" max="13774" width="5.875" style="1" customWidth="1"/>
    <col min="13775" max="13776" width="6.25" style="1" customWidth="1"/>
    <col min="13777" max="13822" width="0" style="1" hidden="1" customWidth="1"/>
    <col min="13823" max="13823" width="8.5" style="1" customWidth="1"/>
    <col min="13824" max="13824" width="11.75" style="1" bestFit="1" customWidth="1"/>
    <col min="13825" max="13825" width="7" style="1" bestFit="1" customWidth="1"/>
    <col min="13826" max="13826" width="11.75" style="1" bestFit="1" customWidth="1"/>
    <col min="13827" max="13827" width="7.875" style="1" bestFit="1" customWidth="1"/>
    <col min="13828" max="13986" width="9" style="1"/>
    <col min="13987" max="13987" width="4.125" style="1" customWidth="1"/>
    <col min="13988" max="13988" width="28" style="1" customWidth="1"/>
    <col min="13989" max="13989" width="5.625" style="1" customWidth="1"/>
    <col min="13990" max="13990" width="5.375" style="1" bestFit="1" customWidth="1"/>
    <col min="13991" max="13991" width="5.375" style="1" customWidth="1"/>
    <col min="13992" max="13992" width="6.5" style="1" customWidth="1"/>
    <col min="13993" max="13993" width="11" style="1" customWidth="1"/>
    <col min="13994" max="13994" width="4.75" style="1" customWidth="1"/>
    <col min="13995" max="13999" width="5.625" style="1" customWidth="1"/>
    <col min="14000" max="14000" width="8.75" style="1" bestFit="1" customWidth="1"/>
    <col min="14001" max="14001" width="11.75" style="1" customWidth="1"/>
    <col min="14002" max="14002" width="8.75" style="1" bestFit="1" customWidth="1"/>
    <col min="14003" max="14003" width="11.75" style="1" customWidth="1"/>
    <col min="14004" max="14017" width="0" style="1" hidden="1" customWidth="1"/>
    <col min="14018" max="14029" width="6.25" style="1" customWidth="1"/>
    <col min="14030" max="14030" width="5.875" style="1" customWidth="1"/>
    <col min="14031" max="14032" width="6.25" style="1" customWidth="1"/>
    <col min="14033" max="14078" width="0" style="1" hidden="1" customWidth="1"/>
    <col min="14079" max="14079" width="8.5" style="1" customWidth="1"/>
    <col min="14080" max="14080" width="11.75" style="1" bestFit="1" customWidth="1"/>
    <col min="14081" max="14081" width="7" style="1" bestFit="1" customWidth="1"/>
    <col min="14082" max="14082" width="11.75" style="1" bestFit="1" customWidth="1"/>
    <col min="14083" max="14083" width="7.875" style="1" bestFit="1" customWidth="1"/>
    <col min="14084" max="14242" width="9" style="1"/>
    <col min="14243" max="14243" width="4.125" style="1" customWidth="1"/>
    <col min="14244" max="14244" width="28" style="1" customWidth="1"/>
    <col min="14245" max="14245" width="5.625" style="1" customWidth="1"/>
    <col min="14246" max="14246" width="5.375" style="1" bestFit="1" customWidth="1"/>
    <col min="14247" max="14247" width="5.375" style="1" customWidth="1"/>
    <col min="14248" max="14248" width="6.5" style="1" customWidth="1"/>
    <col min="14249" max="14249" width="11" style="1" customWidth="1"/>
    <col min="14250" max="14250" width="4.75" style="1" customWidth="1"/>
    <col min="14251" max="14255" width="5.625" style="1" customWidth="1"/>
    <col min="14256" max="14256" width="8.75" style="1" bestFit="1" customWidth="1"/>
    <col min="14257" max="14257" width="11.75" style="1" customWidth="1"/>
    <col min="14258" max="14258" width="8.75" style="1" bestFit="1" customWidth="1"/>
    <col min="14259" max="14259" width="11.75" style="1" customWidth="1"/>
    <col min="14260" max="14273" width="0" style="1" hidden="1" customWidth="1"/>
    <col min="14274" max="14285" width="6.25" style="1" customWidth="1"/>
    <col min="14286" max="14286" width="5.875" style="1" customWidth="1"/>
    <col min="14287" max="14288" width="6.25" style="1" customWidth="1"/>
    <col min="14289" max="14334" width="0" style="1" hidden="1" customWidth="1"/>
    <col min="14335" max="14335" width="8.5" style="1" customWidth="1"/>
    <col min="14336" max="14336" width="11.75" style="1" bestFit="1" customWidth="1"/>
    <col min="14337" max="14337" width="7" style="1" bestFit="1" customWidth="1"/>
    <col min="14338" max="14338" width="11.75" style="1" bestFit="1" customWidth="1"/>
    <col min="14339" max="14339" width="7.875" style="1" bestFit="1" customWidth="1"/>
    <col min="14340" max="14498" width="9" style="1"/>
    <col min="14499" max="14499" width="4.125" style="1" customWidth="1"/>
    <col min="14500" max="14500" width="28" style="1" customWidth="1"/>
    <col min="14501" max="14501" width="5.625" style="1" customWidth="1"/>
    <col min="14502" max="14502" width="5.375" style="1" bestFit="1" customWidth="1"/>
    <col min="14503" max="14503" width="5.375" style="1" customWidth="1"/>
    <col min="14504" max="14504" width="6.5" style="1" customWidth="1"/>
    <col min="14505" max="14505" width="11" style="1" customWidth="1"/>
    <col min="14506" max="14506" width="4.75" style="1" customWidth="1"/>
    <col min="14507" max="14511" width="5.625" style="1" customWidth="1"/>
    <col min="14512" max="14512" width="8.75" style="1" bestFit="1" customWidth="1"/>
    <col min="14513" max="14513" width="11.75" style="1" customWidth="1"/>
    <col min="14514" max="14514" width="8.75" style="1" bestFit="1" customWidth="1"/>
    <col min="14515" max="14515" width="11.75" style="1" customWidth="1"/>
    <col min="14516" max="14529" width="0" style="1" hidden="1" customWidth="1"/>
    <col min="14530" max="14541" width="6.25" style="1" customWidth="1"/>
    <col min="14542" max="14542" width="5.875" style="1" customWidth="1"/>
    <col min="14543" max="14544" width="6.25" style="1" customWidth="1"/>
    <col min="14545" max="14590" width="0" style="1" hidden="1" customWidth="1"/>
    <col min="14591" max="14591" width="8.5" style="1" customWidth="1"/>
    <col min="14592" max="14592" width="11.75" style="1" bestFit="1" customWidth="1"/>
    <col min="14593" max="14593" width="7" style="1" bestFit="1" customWidth="1"/>
    <col min="14594" max="14594" width="11.75" style="1" bestFit="1" customWidth="1"/>
    <col min="14595" max="14595" width="7.875" style="1" bestFit="1" customWidth="1"/>
    <col min="14596" max="14754" width="9" style="1"/>
    <col min="14755" max="14755" width="4.125" style="1" customWidth="1"/>
    <col min="14756" max="14756" width="28" style="1" customWidth="1"/>
    <col min="14757" max="14757" width="5.625" style="1" customWidth="1"/>
    <col min="14758" max="14758" width="5.375" style="1" bestFit="1" customWidth="1"/>
    <col min="14759" max="14759" width="5.375" style="1" customWidth="1"/>
    <col min="14760" max="14760" width="6.5" style="1" customWidth="1"/>
    <col min="14761" max="14761" width="11" style="1" customWidth="1"/>
    <col min="14762" max="14762" width="4.75" style="1" customWidth="1"/>
    <col min="14763" max="14767" width="5.625" style="1" customWidth="1"/>
    <col min="14768" max="14768" width="8.75" style="1" bestFit="1" customWidth="1"/>
    <col min="14769" max="14769" width="11.75" style="1" customWidth="1"/>
    <col min="14770" max="14770" width="8.75" style="1" bestFit="1" customWidth="1"/>
    <col min="14771" max="14771" width="11.75" style="1" customWidth="1"/>
    <col min="14772" max="14785" width="0" style="1" hidden="1" customWidth="1"/>
    <col min="14786" max="14797" width="6.25" style="1" customWidth="1"/>
    <col min="14798" max="14798" width="5.875" style="1" customWidth="1"/>
    <col min="14799" max="14800" width="6.25" style="1" customWidth="1"/>
    <col min="14801" max="14846" width="0" style="1" hidden="1" customWidth="1"/>
    <col min="14847" max="14847" width="8.5" style="1" customWidth="1"/>
    <col min="14848" max="14848" width="11.75" style="1" bestFit="1" customWidth="1"/>
    <col min="14849" max="14849" width="7" style="1" bestFit="1" customWidth="1"/>
    <col min="14850" max="14850" width="11.75" style="1" bestFit="1" customWidth="1"/>
    <col min="14851" max="14851" width="7.875" style="1" bestFit="1" customWidth="1"/>
    <col min="14852" max="15010" width="9" style="1"/>
    <col min="15011" max="15011" width="4.125" style="1" customWidth="1"/>
    <col min="15012" max="15012" width="28" style="1" customWidth="1"/>
    <col min="15013" max="15013" width="5.625" style="1" customWidth="1"/>
    <col min="15014" max="15014" width="5.375" style="1" bestFit="1" customWidth="1"/>
    <col min="15015" max="15015" width="5.375" style="1" customWidth="1"/>
    <col min="15016" max="15016" width="6.5" style="1" customWidth="1"/>
    <col min="15017" max="15017" width="11" style="1" customWidth="1"/>
    <col min="15018" max="15018" width="4.75" style="1" customWidth="1"/>
    <col min="15019" max="15023" width="5.625" style="1" customWidth="1"/>
    <col min="15024" max="15024" width="8.75" style="1" bestFit="1" customWidth="1"/>
    <col min="15025" max="15025" width="11.75" style="1" customWidth="1"/>
    <col min="15026" max="15026" width="8.75" style="1" bestFit="1" customWidth="1"/>
    <col min="15027" max="15027" width="11.75" style="1" customWidth="1"/>
    <col min="15028" max="15041" width="0" style="1" hidden="1" customWidth="1"/>
    <col min="15042" max="15053" width="6.25" style="1" customWidth="1"/>
    <col min="15054" max="15054" width="5.875" style="1" customWidth="1"/>
    <col min="15055" max="15056" width="6.25" style="1" customWidth="1"/>
    <col min="15057" max="15102" width="0" style="1" hidden="1" customWidth="1"/>
    <col min="15103" max="15103" width="8.5" style="1" customWidth="1"/>
    <col min="15104" max="15104" width="11.75" style="1" bestFit="1" customWidth="1"/>
    <col min="15105" max="15105" width="7" style="1" bestFit="1" customWidth="1"/>
    <col min="15106" max="15106" width="11.75" style="1" bestFit="1" customWidth="1"/>
    <col min="15107" max="15107" width="7.875" style="1" bestFit="1" customWidth="1"/>
    <col min="15108" max="15266" width="9" style="1"/>
    <col min="15267" max="15267" width="4.125" style="1" customWidth="1"/>
    <col min="15268" max="15268" width="28" style="1" customWidth="1"/>
    <col min="15269" max="15269" width="5.625" style="1" customWidth="1"/>
    <col min="15270" max="15270" width="5.375" style="1" bestFit="1" customWidth="1"/>
    <col min="15271" max="15271" width="5.375" style="1" customWidth="1"/>
    <col min="15272" max="15272" width="6.5" style="1" customWidth="1"/>
    <col min="15273" max="15273" width="11" style="1" customWidth="1"/>
    <col min="15274" max="15274" width="4.75" style="1" customWidth="1"/>
    <col min="15275" max="15279" width="5.625" style="1" customWidth="1"/>
    <col min="15280" max="15280" width="8.75" style="1" bestFit="1" customWidth="1"/>
    <col min="15281" max="15281" width="11.75" style="1" customWidth="1"/>
    <col min="15282" max="15282" width="8.75" style="1" bestFit="1" customWidth="1"/>
    <col min="15283" max="15283" width="11.75" style="1" customWidth="1"/>
    <col min="15284" max="15297" width="0" style="1" hidden="1" customWidth="1"/>
    <col min="15298" max="15309" width="6.25" style="1" customWidth="1"/>
    <col min="15310" max="15310" width="5.875" style="1" customWidth="1"/>
    <col min="15311" max="15312" width="6.25" style="1" customWidth="1"/>
    <col min="15313" max="15358" width="0" style="1" hidden="1" customWidth="1"/>
    <col min="15359" max="15359" width="8.5" style="1" customWidth="1"/>
    <col min="15360" max="15360" width="11.75" style="1" bestFit="1" customWidth="1"/>
    <col min="15361" max="15361" width="7" style="1" bestFit="1" customWidth="1"/>
    <col min="15362" max="15362" width="11.75" style="1" bestFit="1" customWidth="1"/>
    <col min="15363" max="15363" width="7.875" style="1" bestFit="1" customWidth="1"/>
    <col min="15364" max="15522" width="9" style="1"/>
    <col min="15523" max="15523" width="4.125" style="1" customWidth="1"/>
    <col min="15524" max="15524" width="28" style="1" customWidth="1"/>
    <col min="15525" max="15525" width="5.625" style="1" customWidth="1"/>
    <col min="15526" max="15526" width="5.375" style="1" bestFit="1" customWidth="1"/>
    <col min="15527" max="15527" width="5.375" style="1" customWidth="1"/>
    <col min="15528" max="15528" width="6.5" style="1" customWidth="1"/>
    <col min="15529" max="15529" width="11" style="1" customWidth="1"/>
    <col min="15530" max="15530" width="4.75" style="1" customWidth="1"/>
    <col min="15531" max="15535" width="5.625" style="1" customWidth="1"/>
    <col min="15536" max="15536" width="8.75" style="1" bestFit="1" customWidth="1"/>
    <col min="15537" max="15537" width="11.75" style="1" customWidth="1"/>
    <col min="15538" max="15538" width="8.75" style="1" bestFit="1" customWidth="1"/>
    <col min="15539" max="15539" width="11.75" style="1" customWidth="1"/>
    <col min="15540" max="15553" width="0" style="1" hidden="1" customWidth="1"/>
    <col min="15554" max="15565" width="6.25" style="1" customWidth="1"/>
    <col min="15566" max="15566" width="5.875" style="1" customWidth="1"/>
    <col min="15567" max="15568" width="6.25" style="1" customWidth="1"/>
    <col min="15569" max="15614" width="0" style="1" hidden="1" customWidth="1"/>
    <col min="15615" max="15615" width="8.5" style="1" customWidth="1"/>
    <col min="15616" max="15616" width="11.75" style="1" bestFit="1" customWidth="1"/>
    <col min="15617" max="15617" width="7" style="1" bestFit="1" customWidth="1"/>
    <col min="15618" max="15618" width="11.75" style="1" bestFit="1" customWidth="1"/>
    <col min="15619" max="15619" width="7.875" style="1" bestFit="1" customWidth="1"/>
    <col min="15620" max="15778" width="9" style="1"/>
    <col min="15779" max="15779" width="4.125" style="1" customWidth="1"/>
    <col min="15780" max="15780" width="28" style="1" customWidth="1"/>
    <col min="15781" max="15781" width="5.625" style="1" customWidth="1"/>
    <col min="15782" max="15782" width="5.375" style="1" bestFit="1" customWidth="1"/>
    <col min="15783" max="15783" width="5.375" style="1" customWidth="1"/>
    <col min="15784" max="15784" width="6.5" style="1" customWidth="1"/>
    <col min="15785" max="15785" width="11" style="1" customWidth="1"/>
    <col min="15786" max="15786" width="4.75" style="1" customWidth="1"/>
    <col min="15787" max="15791" width="5.625" style="1" customWidth="1"/>
    <col min="15792" max="15792" width="8.75" style="1" bestFit="1" customWidth="1"/>
    <col min="15793" max="15793" width="11.75" style="1" customWidth="1"/>
    <col min="15794" max="15794" width="8.75" style="1" bestFit="1" customWidth="1"/>
    <col min="15795" max="15795" width="11.75" style="1" customWidth="1"/>
    <col min="15796" max="15809" width="0" style="1" hidden="1" customWidth="1"/>
    <col min="15810" max="15821" width="6.25" style="1" customWidth="1"/>
    <col min="15822" max="15822" width="5.875" style="1" customWidth="1"/>
    <col min="15823" max="15824" width="6.25" style="1" customWidth="1"/>
    <col min="15825" max="15870" width="0" style="1" hidden="1" customWidth="1"/>
    <col min="15871" max="15871" width="8.5" style="1" customWidth="1"/>
    <col min="15872" max="15872" width="11.75" style="1" bestFit="1" customWidth="1"/>
    <col min="15873" max="15873" width="7" style="1" bestFit="1" customWidth="1"/>
    <col min="15874" max="15874" width="11.75" style="1" bestFit="1" customWidth="1"/>
    <col min="15875" max="15875" width="7.875" style="1" bestFit="1" customWidth="1"/>
    <col min="15876" max="16034" width="9" style="1"/>
    <col min="16035" max="16035" width="4.125" style="1" customWidth="1"/>
    <col min="16036" max="16036" width="28" style="1" customWidth="1"/>
    <col min="16037" max="16037" width="5.625" style="1" customWidth="1"/>
    <col min="16038" max="16038" width="5.375" style="1" bestFit="1" customWidth="1"/>
    <col min="16039" max="16039" width="5.375" style="1" customWidth="1"/>
    <col min="16040" max="16040" width="6.5" style="1" customWidth="1"/>
    <col min="16041" max="16041" width="11" style="1" customWidth="1"/>
    <col min="16042" max="16042" width="4.75" style="1" customWidth="1"/>
    <col min="16043" max="16047" width="5.625" style="1" customWidth="1"/>
    <col min="16048" max="16048" width="8.75" style="1" bestFit="1" customWidth="1"/>
    <col min="16049" max="16049" width="11.75" style="1" customWidth="1"/>
    <col min="16050" max="16050" width="8.75" style="1" bestFit="1" customWidth="1"/>
    <col min="16051" max="16051" width="11.75" style="1" customWidth="1"/>
    <col min="16052" max="16065" width="0" style="1" hidden="1" customWidth="1"/>
    <col min="16066" max="16077" width="6.25" style="1" customWidth="1"/>
    <col min="16078" max="16078" width="5.875" style="1" customWidth="1"/>
    <col min="16079" max="16080" width="6.25" style="1" customWidth="1"/>
    <col min="16081" max="16126" width="0" style="1" hidden="1" customWidth="1"/>
    <col min="16127" max="16127" width="8.5" style="1" customWidth="1"/>
    <col min="16128" max="16128" width="11.75" style="1" bestFit="1" customWidth="1"/>
    <col min="16129" max="16129" width="7" style="1" bestFit="1" customWidth="1"/>
    <col min="16130" max="16130" width="11.75" style="1" bestFit="1" customWidth="1"/>
    <col min="16131" max="16131" width="7.875" style="1" bestFit="1" customWidth="1"/>
    <col min="16132" max="16384" width="9" style="1"/>
  </cols>
  <sheetData>
    <row r="1" spans="1:9" ht="29.25" customHeight="1">
      <c r="A1" s="100" t="s">
        <v>112</v>
      </c>
      <c r="B1" s="100"/>
      <c r="C1" s="100"/>
      <c r="D1" s="100"/>
      <c r="E1" s="100"/>
    </row>
    <row r="2" spans="1:9" ht="29.25" customHeight="1">
      <c r="A2" s="95"/>
      <c r="B2" s="95"/>
      <c r="C2" s="95"/>
      <c r="D2" s="95"/>
      <c r="E2" s="95"/>
    </row>
    <row r="3" spans="1:9" ht="29.25" customHeight="1">
      <c r="A3" s="127" t="s">
        <v>65</v>
      </c>
      <c r="B3" s="128"/>
      <c r="C3" s="128"/>
      <c r="D3" s="128"/>
      <c r="E3" s="129"/>
      <c r="F3" s="2" t="s">
        <v>109</v>
      </c>
      <c r="G3" s="2" t="s">
        <v>104</v>
      </c>
    </row>
    <row r="4" spans="1:9" s="6" customFormat="1" ht="17.45" customHeight="1">
      <c r="A4" s="4" t="s">
        <v>103</v>
      </c>
      <c r="B4" s="97" t="s">
        <v>63</v>
      </c>
      <c r="C4" s="99" t="s">
        <v>4</v>
      </c>
      <c r="D4" s="96" t="s">
        <v>64</v>
      </c>
      <c r="E4" s="96" t="s">
        <v>102</v>
      </c>
      <c r="F4" s="7" t="s">
        <v>105</v>
      </c>
      <c r="G4" s="7" t="s">
        <v>105</v>
      </c>
    </row>
    <row r="5" spans="1:9" ht="17.45" customHeight="1">
      <c r="A5" s="11">
        <v>3</v>
      </c>
      <c r="B5" s="49" t="s">
        <v>100</v>
      </c>
      <c r="C5" s="24" t="s">
        <v>47</v>
      </c>
      <c r="D5" s="14"/>
      <c r="E5" s="24" t="s">
        <v>84</v>
      </c>
      <c r="F5" s="24" t="s">
        <v>108</v>
      </c>
      <c r="G5" s="35" t="s">
        <v>108</v>
      </c>
      <c r="H5" s="1">
        <v>4</v>
      </c>
      <c r="I5" s="1">
        <v>4</v>
      </c>
    </row>
    <row r="6" spans="1:9" ht="17.45" customHeight="1">
      <c r="A6" s="11">
        <v>25</v>
      </c>
      <c r="B6" s="22" t="s">
        <v>101</v>
      </c>
      <c r="C6" s="23" t="s">
        <v>49</v>
      </c>
      <c r="D6" s="30"/>
      <c r="E6" s="23" t="s">
        <v>85</v>
      </c>
      <c r="F6" s="13" t="s">
        <v>108</v>
      </c>
      <c r="G6" s="24" t="s">
        <v>108</v>
      </c>
      <c r="H6" s="1">
        <v>4</v>
      </c>
      <c r="I6" s="1">
        <v>4</v>
      </c>
    </row>
    <row r="7" spans="1:9" s="38" customFormat="1" ht="17.45" customHeight="1">
      <c r="A7" s="11">
        <v>5</v>
      </c>
      <c r="B7" s="22" t="s">
        <v>67</v>
      </c>
      <c r="C7" s="24" t="s">
        <v>13</v>
      </c>
      <c r="D7" s="24"/>
      <c r="E7" s="18" t="s">
        <v>75</v>
      </c>
      <c r="F7" s="24" t="s">
        <v>106</v>
      </c>
      <c r="G7" s="24" t="s">
        <v>111</v>
      </c>
      <c r="H7" s="38">
        <v>3</v>
      </c>
      <c r="I7" s="38">
        <v>2</v>
      </c>
    </row>
    <row r="8" spans="1:9" s="38" customFormat="1" ht="17.45" customHeight="1">
      <c r="A8" s="11">
        <v>6</v>
      </c>
      <c r="B8" s="49" t="s">
        <v>95</v>
      </c>
      <c r="C8" s="24" t="s">
        <v>13</v>
      </c>
      <c r="D8" s="14"/>
      <c r="E8" s="24" t="s">
        <v>80</v>
      </c>
      <c r="F8" s="24" t="s">
        <v>106</v>
      </c>
      <c r="G8" s="24" t="s">
        <v>111</v>
      </c>
      <c r="H8" s="38">
        <v>3</v>
      </c>
      <c r="I8" s="38">
        <v>2</v>
      </c>
    </row>
    <row r="9" spans="1:9" s="38" customFormat="1" ht="17.45" customHeight="1">
      <c r="A9" s="11">
        <v>7</v>
      </c>
      <c r="B9" s="49" t="s">
        <v>95</v>
      </c>
      <c r="C9" s="24" t="s">
        <v>13</v>
      </c>
      <c r="D9" s="35"/>
      <c r="E9" s="24" t="s">
        <v>72</v>
      </c>
      <c r="F9" s="24" t="s">
        <v>106</v>
      </c>
      <c r="G9" s="24" t="s">
        <v>111</v>
      </c>
      <c r="H9" s="38">
        <v>3</v>
      </c>
      <c r="I9" s="38">
        <v>2</v>
      </c>
    </row>
    <row r="10" spans="1:9" ht="17.45" customHeight="1">
      <c r="A10" s="11"/>
      <c r="B10" s="22" t="s">
        <v>92</v>
      </c>
      <c r="C10" s="29" t="s">
        <v>13</v>
      </c>
      <c r="D10" s="42"/>
      <c r="E10" s="93" t="s">
        <v>77</v>
      </c>
      <c r="F10" s="13" t="s">
        <v>106</v>
      </c>
      <c r="G10" s="24" t="s">
        <v>111</v>
      </c>
      <c r="H10" s="38">
        <v>3</v>
      </c>
      <c r="I10" s="38">
        <v>2</v>
      </c>
    </row>
    <row r="11" spans="1:9" ht="17.45" customHeight="1">
      <c r="A11" s="11">
        <v>22</v>
      </c>
      <c r="B11" s="14" t="s">
        <v>96</v>
      </c>
      <c r="C11" s="24" t="s">
        <v>38</v>
      </c>
      <c r="D11" s="14"/>
      <c r="E11" s="24" t="s">
        <v>73</v>
      </c>
      <c r="F11" s="13" t="s">
        <v>106</v>
      </c>
      <c r="G11" s="24" t="s">
        <v>111</v>
      </c>
      <c r="H11" s="38">
        <v>3</v>
      </c>
      <c r="I11" s="38">
        <v>2</v>
      </c>
    </row>
    <row r="12" spans="1:9" ht="17.45" customHeight="1">
      <c r="A12" s="11">
        <v>23</v>
      </c>
      <c r="B12" s="22" t="s">
        <v>98</v>
      </c>
      <c r="C12" s="24" t="s">
        <v>13</v>
      </c>
      <c r="D12" s="35"/>
      <c r="E12" s="91" t="s">
        <v>82</v>
      </c>
      <c r="F12" s="13" t="s">
        <v>106</v>
      </c>
      <c r="G12" s="24" t="s">
        <v>111</v>
      </c>
      <c r="H12" s="38">
        <v>3</v>
      </c>
      <c r="I12" s="38">
        <v>2</v>
      </c>
    </row>
    <row r="13" spans="1:9" s="48" customFormat="1" ht="17.45" customHeight="1">
      <c r="A13" s="11">
        <v>24</v>
      </c>
      <c r="B13" s="22" t="s">
        <v>97</v>
      </c>
      <c r="C13" s="23" t="s">
        <v>13</v>
      </c>
      <c r="D13" s="42"/>
      <c r="E13" s="94" t="s">
        <v>81</v>
      </c>
      <c r="F13" s="13" t="s">
        <v>106</v>
      </c>
      <c r="G13" s="24" t="s">
        <v>111</v>
      </c>
      <c r="H13" s="38">
        <v>3</v>
      </c>
      <c r="I13" s="38">
        <v>2</v>
      </c>
    </row>
    <row r="14" spans="1:9" ht="17.45" customHeight="1">
      <c r="A14" s="11">
        <v>1</v>
      </c>
      <c r="B14" s="28" t="s">
        <v>68</v>
      </c>
      <c r="C14" s="24" t="s">
        <v>13</v>
      </c>
      <c r="D14" s="30"/>
      <c r="E14" s="24" t="s">
        <v>66</v>
      </c>
      <c r="F14" s="24" t="s">
        <v>106</v>
      </c>
      <c r="G14" s="24" t="s">
        <v>110</v>
      </c>
      <c r="H14" s="38">
        <v>3</v>
      </c>
      <c r="I14" s="1">
        <v>3</v>
      </c>
    </row>
    <row r="15" spans="1:9" ht="17.45" customHeight="1">
      <c r="A15" s="11">
        <v>2</v>
      </c>
      <c r="B15" s="33" t="s">
        <v>69</v>
      </c>
      <c r="C15" s="24" t="s">
        <v>13</v>
      </c>
      <c r="D15" s="35"/>
      <c r="E15" s="35" t="s">
        <v>70</v>
      </c>
      <c r="F15" s="24" t="s">
        <v>106</v>
      </c>
      <c r="G15" s="24" t="s">
        <v>110</v>
      </c>
      <c r="H15" s="38">
        <v>3</v>
      </c>
      <c r="I15" s="1">
        <v>3</v>
      </c>
    </row>
    <row r="16" spans="1:9" s="48" customFormat="1" ht="17.45" customHeight="1">
      <c r="A16" s="11">
        <v>4</v>
      </c>
      <c r="B16" s="22" t="s">
        <v>67</v>
      </c>
      <c r="C16" s="24" t="s">
        <v>13</v>
      </c>
      <c r="D16" s="24"/>
      <c r="E16" s="24" t="s">
        <v>66</v>
      </c>
      <c r="F16" s="24" t="s">
        <v>106</v>
      </c>
      <c r="G16" s="24" t="s">
        <v>110</v>
      </c>
      <c r="H16" s="38">
        <v>3</v>
      </c>
      <c r="I16" s="1">
        <v>3</v>
      </c>
    </row>
    <row r="17" spans="1:9" ht="17.45" customHeight="1">
      <c r="A17" s="11">
        <v>8</v>
      </c>
      <c r="B17" s="39" t="s">
        <v>71</v>
      </c>
      <c r="C17" s="24" t="s">
        <v>13</v>
      </c>
      <c r="D17" s="40"/>
      <c r="E17" s="34" t="s">
        <v>66</v>
      </c>
      <c r="F17" s="24" t="s">
        <v>106</v>
      </c>
      <c r="G17" s="24" t="s">
        <v>110</v>
      </c>
      <c r="H17" s="38">
        <v>3</v>
      </c>
      <c r="I17" s="1">
        <v>3</v>
      </c>
    </row>
    <row r="18" spans="1:9" ht="17.45" customHeight="1">
      <c r="A18" s="11">
        <v>9</v>
      </c>
      <c r="B18" s="39" t="s">
        <v>71</v>
      </c>
      <c r="C18" s="24" t="s">
        <v>13</v>
      </c>
      <c r="D18" s="40"/>
      <c r="E18" s="34" t="s">
        <v>72</v>
      </c>
      <c r="F18" s="24" t="s">
        <v>106</v>
      </c>
      <c r="G18" s="24" t="s">
        <v>110</v>
      </c>
      <c r="H18" s="38">
        <v>3</v>
      </c>
      <c r="I18" s="1">
        <v>3</v>
      </c>
    </row>
    <row r="19" spans="1:9" s="48" customFormat="1" ht="17.45" customHeight="1">
      <c r="A19" s="11">
        <v>10</v>
      </c>
      <c r="B19" s="33" t="s">
        <v>86</v>
      </c>
      <c r="C19" s="24" t="s">
        <v>21</v>
      </c>
      <c r="D19" s="24"/>
      <c r="E19" s="24" t="s">
        <v>73</v>
      </c>
      <c r="F19" s="24" t="s">
        <v>106</v>
      </c>
      <c r="G19" s="24" t="s">
        <v>110</v>
      </c>
      <c r="H19" s="38">
        <v>3</v>
      </c>
      <c r="I19" s="1">
        <v>3</v>
      </c>
    </row>
    <row r="20" spans="1:9" ht="17.45" customHeight="1">
      <c r="A20" s="11">
        <v>14</v>
      </c>
      <c r="B20" s="33" t="s">
        <v>87</v>
      </c>
      <c r="C20" s="29" t="s">
        <v>13</v>
      </c>
      <c r="D20" s="42"/>
      <c r="E20" s="24" t="s">
        <v>70</v>
      </c>
      <c r="F20" s="13" t="s">
        <v>106</v>
      </c>
      <c r="G20" s="24" t="s">
        <v>110</v>
      </c>
      <c r="H20" s="38">
        <v>3</v>
      </c>
      <c r="I20" s="1">
        <v>3</v>
      </c>
    </row>
    <row r="21" spans="1:9" ht="17.45" customHeight="1">
      <c r="A21" s="11">
        <v>15</v>
      </c>
      <c r="B21" s="42" t="s">
        <v>88</v>
      </c>
      <c r="C21" s="23" t="s">
        <v>13</v>
      </c>
      <c r="D21" s="30"/>
      <c r="E21" s="92" t="s">
        <v>74</v>
      </c>
      <c r="F21" s="13" t="s">
        <v>106</v>
      </c>
      <c r="G21" s="24" t="s">
        <v>110</v>
      </c>
      <c r="H21" s="38">
        <v>3</v>
      </c>
      <c r="I21" s="1">
        <v>3</v>
      </c>
    </row>
    <row r="22" spans="1:9" s="48" customFormat="1" ht="17.45" customHeight="1">
      <c r="A22" s="11">
        <v>16</v>
      </c>
      <c r="B22" s="42" t="s">
        <v>89</v>
      </c>
      <c r="C22" s="23" t="s">
        <v>13</v>
      </c>
      <c r="D22" s="30"/>
      <c r="E22" s="23" t="s">
        <v>75</v>
      </c>
      <c r="F22" s="13" t="s">
        <v>106</v>
      </c>
      <c r="G22" s="24" t="s">
        <v>110</v>
      </c>
      <c r="H22" s="38">
        <v>3</v>
      </c>
      <c r="I22" s="1">
        <v>3</v>
      </c>
    </row>
    <row r="23" spans="1:9" ht="17.45" customHeight="1">
      <c r="A23" s="11">
        <v>17</v>
      </c>
      <c r="B23" s="22" t="s">
        <v>90</v>
      </c>
      <c r="C23" s="41" t="s">
        <v>28</v>
      </c>
      <c r="D23" s="49"/>
      <c r="E23" s="41" t="s">
        <v>76</v>
      </c>
      <c r="F23" s="13" t="s">
        <v>106</v>
      </c>
      <c r="G23" s="24" t="s">
        <v>110</v>
      </c>
      <c r="H23" s="38">
        <v>3</v>
      </c>
      <c r="I23" s="1">
        <v>3</v>
      </c>
    </row>
    <row r="24" spans="1:9" ht="17.45" customHeight="1">
      <c r="A24" s="11">
        <v>18</v>
      </c>
      <c r="B24" s="33" t="s">
        <v>91</v>
      </c>
      <c r="C24" s="29" t="s">
        <v>13</v>
      </c>
      <c r="D24" s="42"/>
      <c r="E24" s="29" t="s">
        <v>70</v>
      </c>
      <c r="F24" s="13" t="s">
        <v>106</v>
      </c>
      <c r="G24" s="24" t="s">
        <v>110</v>
      </c>
      <c r="H24" s="38">
        <v>3</v>
      </c>
      <c r="I24" s="1">
        <v>3</v>
      </c>
    </row>
    <row r="25" spans="1:9" ht="17.45" customHeight="1">
      <c r="A25" s="11">
        <v>19</v>
      </c>
      <c r="B25" s="22" t="s">
        <v>92</v>
      </c>
      <c r="C25" s="29" t="s">
        <v>13</v>
      </c>
      <c r="D25" s="42"/>
      <c r="E25" s="93" t="s">
        <v>77</v>
      </c>
      <c r="F25" s="13" t="s">
        <v>106</v>
      </c>
      <c r="G25" s="24" t="s">
        <v>110</v>
      </c>
      <c r="H25" s="38">
        <v>3</v>
      </c>
      <c r="I25" s="1">
        <v>3</v>
      </c>
    </row>
    <row r="26" spans="1:9" s="48" customFormat="1" ht="16.5" customHeight="1">
      <c r="A26" s="11">
        <v>20</v>
      </c>
      <c r="B26" s="22" t="s">
        <v>93</v>
      </c>
      <c r="C26" s="23" t="s">
        <v>13</v>
      </c>
      <c r="D26" s="42"/>
      <c r="E26" s="29" t="s">
        <v>78</v>
      </c>
      <c r="F26" s="13" t="s">
        <v>106</v>
      </c>
      <c r="G26" s="24" t="s">
        <v>110</v>
      </c>
      <c r="H26" s="38">
        <v>3</v>
      </c>
      <c r="I26" s="1">
        <v>3</v>
      </c>
    </row>
    <row r="27" spans="1:9" ht="15.75">
      <c r="A27" s="11">
        <v>21</v>
      </c>
      <c r="B27" s="22" t="s">
        <v>94</v>
      </c>
      <c r="C27" s="23" t="s">
        <v>13</v>
      </c>
      <c r="D27" s="42"/>
      <c r="E27" s="29" t="s">
        <v>79</v>
      </c>
      <c r="F27" s="13" t="s">
        <v>106</v>
      </c>
      <c r="G27" s="24" t="s">
        <v>110</v>
      </c>
      <c r="H27" s="38">
        <v>3</v>
      </c>
      <c r="I27" s="1">
        <v>3</v>
      </c>
    </row>
    <row r="28" spans="1:9" ht="14.25">
      <c r="A28" s="11">
        <v>11</v>
      </c>
      <c r="B28" s="22" t="s">
        <v>54</v>
      </c>
      <c r="C28" s="23" t="s">
        <v>52</v>
      </c>
      <c r="D28" s="24"/>
      <c r="E28" s="24"/>
      <c r="F28" s="24" t="s">
        <v>107</v>
      </c>
      <c r="G28" s="24" t="s">
        <v>107</v>
      </c>
      <c r="H28" s="1">
        <v>2</v>
      </c>
      <c r="I28" s="1">
        <v>5</v>
      </c>
    </row>
    <row r="29" spans="1:9" ht="14.25">
      <c r="A29" s="11">
        <v>12</v>
      </c>
      <c r="B29" s="22" t="s">
        <v>51</v>
      </c>
      <c r="C29" s="24" t="s">
        <v>52</v>
      </c>
      <c r="D29" s="24"/>
      <c r="E29" s="24"/>
      <c r="F29" s="24" t="s">
        <v>107</v>
      </c>
      <c r="G29" s="24" t="s">
        <v>107</v>
      </c>
      <c r="H29" s="1">
        <v>2</v>
      </c>
      <c r="I29" s="1">
        <v>5</v>
      </c>
    </row>
    <row r="30" spans="1:9" ht="17.45" customHeight="1">
      <c r="A30" s="11">
        <v>13</v>
      </c>
      <c r="B30" s="49" t="s">
        <v>99</v>
      </c>
      <c r="C30" s="24" t="s">
        <v>46</v>
      </c>
      <c r="D30" s="14"/>
      <c r="E30" s="24" t="s">
        <v>83</v>
      </c>
      <c r="F30" s="24" t="s">
        <v>107</v>
      </c>
      <c r="G30" s="24" t="s">
        <v>107</v>
      </c>
      <c r="H30" s="1">
        <v>2</v>
      </c>
      <c r="I30" s="1">
        <v>5</v>
      </c>
    </row>
    <row r="31" spans="1:9" ht="17.45" customHeight="1"/>
    <row r="32" spans="1:9" ht="17.45" customHeight="1"/>
    <row r="33" spans="1:2" ht="17.45" customHeight="1">
      <c r="A33" s="1"/>
      <c r="B33" s="1"/>
    </row>
  </sheetData>
  <sortState ref="A5:G30">
    <sortCondition ref="G5:G30"/>
  </sortState>
  <mergeCells count="1"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A16" zoomScale="140" zoomScaleNormal="140" workbookViewId="0">
      <selection activeCell="A16" sqref="A1:XFD1048576"/>
    </sheetView>
  </sheetViews>
  <sheetFormatPr defaultRowHeight="17.25"/>
  <cols>
    <col min="1" max="1" width="4.125" style="85" customWidth="1"/>
    <col min="2" max="2" width="28" style="86" customWidth="1"/>
    <col min="3" max="3" width="11.5" style="86" customWidth="1"/>
    <col min="4" max="4" width="10.625" style="86" customWidth="1"/>
    <col min="5" max="5" width="8.625" style="87" customWidth="1"/>
    <col min="6" max="6" width="11.5" style="72" bestFit="1" customWidth="1"/>
    <col min="7" max="7" width="5.375" style="1" customWidth="1"/>
    <col min="8" max="8" width="20.5" style="1" customWidth="1"/>
    <col min="9" max="9" width="11" style="88" customWidth="1"/>
    <col min="10" max="10" width="8.75" style="85" bestFit="1" customWidth="1"/>
    <col min="11" max="11" width="11.75" style="85" customWidth="1"/>
    <col min="12" max="16" width="6.25" style="43" hidden="1" customWidth="1"/>
    <col min="17" max="175" width="9" style="1"/>
    <col min="176" max="176" width="4.125" style="1" customWidth="1"/>
    <col min="177" max="177" width="28" style="1" customWidth="1"/>
    <col min="178" max="178" width="5.625" style="1" customWidth="1"/>
    <col min="179" max="179" width="5.375" style="1" bestFit="1" customWidth="1"/>
    <col min="180" max="180" width="5.375" style="1" customWidth="1"/>
    <col min="181" max="181" width="6.5" style="1" customWidth="1"/>
    <col min="182" max="182" width="11" style="1" customWidth="1"/>
    <col min="183" max="183" width="4.75" style="1" customWidth="1"/>
    <col min="184" max="188" width="5.625" style="1" customWidth="1"/>
    <col min="189" max="189" width="8.75" style="1" bestFit="1" customWidth="1"/>
    <col min="190" max="190" width="11.75" style="1" customWidth="1"/>
    <col min="191" max="191" width="8.75" style="1" bestFit="1" customWidth="1"/>
    <col min="192" max="192" width="11.75" style="1" customWidth="1"/>
    <col min="193" max="206" width="0" style="1" hidden="1" customWidth="1"/>
    <col min="207" max="218" width="6.25" style="1" customWidth="1"/>
    <col min="219" max="219" width="5.875" style="1" customWidth="1"/>
    <col min="220" max="221" width="6.25" style="1" customWidth="1"/>
    <col min="222" max="267" width="0" style="1" hidden="1" customWidth="1"/>
    <col min="268" max="268" width="8.5" style="1" customWidth="1"/>
    <col min="269" max="269" width="11.75" style="1" bestFit="1" customWidth="1"/>
    <col min="270" max="270" width="7" style="1" bestFit="1" customWidth="1"/>
    <col min="271" max="271" width="11.75" style="1" bestFit="1" customWidth="1"/>
    <col min="272" max="272" width="7.875" style="1" bestFit="1" customWidth="1"/>
    <col min="273" max="431" width="9" style="1"/>
    <col min="432" max="432" width="4.125" style="1" customWidth="1"/>
    <col min="433" max="433" width="28" style="1" customWidth="1"/>
    <col min="434" max="434" width="5.625" style="1" customWidth="1"/>
    <col min="435" max="435" width="5.375" style="1" bestFit="1" customWidth="1"/>
    <col min="436" max="436" width="5.375" style="1" customWidth="1"/>
    <col min="437" max="437" width="6.5" style="1" customWidth="1"/>
    <col min="438" max="438" width="11" style="1" customWidth="1"/>
    <col min="439" max="439" width="4.75" style="1" customWidth="1"/>
    <col min="440" max="444" width="5.625" style="1" customWidth="1"/>
    <col min="445" max="445" width="8.75" style="1" bestFit="1" customWidth="1"/>
    <col min="446" max="446" width="11.75" style="1" customWidth="1"/>
    <col min="447" max="447" width="8.75" style="1" bestFit="1" customWidth="1"/>
    <col min="448" max="448" width="11.75" style="1" customWidth="1"/>
    <col min="449" max="462" width="0" style="1" hidden="1" customWidth="1"/>
    <col min="463" max="474" width="6.25" style="1" customWidth="1"/>
    <col min="475" max="475" width="5.875" style="1" customWidth="1"/>
    <col min="476" max="477" width="6.25" style="1" customWidth="1"/>
    <col min="478" max="523" width="0" style="1" hidden="1" customWidth="1"/>
    <col min="524" max="524" width="8.5" style="1" customWidth="1"/>
    <col min="525" max="525" width="11.75" style="1" bestFit="1" customWidth="1"/>
    <col min="526" max="526" width="7" style="1" bestFit="1" customWidth="1"/>
    <col min="527" max="527" width="11.75" style="1" bestFit="1" customWidth="1"/>
    <col min="528" max="528" width="7.875" style="1" bestFit="1" customWidth="1"/>
    <col min="529" max="687" width="9" style="1"/>
    <col min="688" max="688" width="4.125" style="1" customWidth="1"/>
    <col min="689" max="689" width="28" style="1" customWidth="1"/>
    <col min="690" max="690" width="5.625" style="1" customWidth="1"/>
    <col min="691" max="691" width="5.375" style="1" bestFit="1" customWidth="1"/>
    <col min="692" max="692" width="5.375" style="1" customWidth="1"/>
    <col min="693" max="693" width="6.5" style="1" customWidth="1"/>
    <col min="694" max="694" width="11" style="1" customWidth="1"/>
    <col min="695" max="695" width="4.75" style="1" customWidth="1"/>
    <col min="696" max="700" width="5.625" style="1" customWidth="1"/>
    <col min="701" max="701" width="8.75" style="1" bestFit="1" customWidth="1"/>
    <col min="702" max="702" width="11.75" style="1" customWidth="1"/>
    <col min="703" max="703" width="8.75" style="1" bestFit="1" customWidth="1"/>
    <col min="704" max="704" width="11.75" style="1" customWidth="1"/>
    <col min="705" max="718" width="0" style="1" hidden="1" customWidth="1"/>
    <col min="719" max="730" width="6.25" style="1" customWidth="1"/>
    <col min="731" max="731" width="5.875" style="1" customWidth="1"/>
    <col min="732" max="733" width="6.25" style="1" customWidth="1"/>
    <col min="734" max="779" width="0" style="1" hidden="1" customWidth="1"/>
    <col min="780" max="780" width="8.5" style="1" customWidth="1"/>
    <col min="781" max="781" width="11.75" style="1" bestFit="1" customWidth="1"/>
    <col min="782" max="782" width="7" style="1" bestFit="1" customWidth="1"/>
    <col min="783" max="783" width="11.75" style="1" bestFit="1" customWidth="1"/>
    <col min="784" max="784" width="7.875" style="1" bestFit="1" customWidth="1"/>
    <col min="785" max="943" width="9" style="1"/>
    <col min="944" max="944" width="4.125" style="1" customWidth="1"/>
    <col min="945" max="945" width="28" style="1" customWidth="1"/>
    <col min="946" max="946" width="5.625" style="1" customWidth="1"/>
    <col min="947" max="947" width="5.375" style="1" bestFit="1" customWidth="1"/>
    <col min="948" max="948" width="5.375" style="1" customWidth="1"/>
    <col min="949" max="949" width="6.5" style="1" customWidth="1"/>
    <col min="950" max="950" width="11" style="1" customWidth="1"/>
    <col min="951" max="951" width="4.75" style="1" customWidth="1"/>
    <col min="952" max="956" width="5.625" style="1" customWidth="1"/>
    <col min="957" max="957" width="8.75" style="1" bestFit="1" customWidth="1"/>
    <col min="958" max="958" width="11.75" style="1" customWidth="1"/>
    <col min="959" max="959" width="8.75" style="1" bestFit="1" customWidth="1"/>
    <col min="960" max="960" width="11.75" style="1" customWidth="1"/>
    <col min="961" max="974" width="0" style="1" hidden="1" customWidth="1"/>
    <col min="975" max="986" width="6.25" style="1" customWidth="1"/>
    <col min="987" max="987" width="5.875" style="1" customWidth="1"/>
    <col min="988" max="989" width="6.25" style="1" customWidth="1"/>
    <col min="990" max="1035" width="0" style="1" hidden="1" customWidth="1"/>
    <col min="1036" max="1036" width="8.5" style="1" customWidth="1"/>
    <col min="1037" max="1037" width="11.75" style="1" bestFit="1" customWidth="1"/>
    <col min="1038" max="1038" width="7" style="1" bestFit="1" customWidth="1"/>
    <col min="1039" max="1039" width="11.75" style="1" bestFit="1" customWidth="1"/>
    <col min="1040" max="1040" width="7.875" style="1" bestFit="1" customWidth="1"/>
    <col min="1041" max="1199" width="9" style="1"/>
    <col min="1200" max="1200" width="4.125" style="1" customWidth="1"/>
    <col min="1201" max="1201" width="28" style="1" customWidth="1"/>
    <col min="1202" max="1202" width="5.625" style="1" customWidth="1"/>
    <col min="1203" max="1203" width="5.375" style="1" bestFit="1" customWidth="1"/>
    <col min="1204" max="1204" width="5.375" style="1" customWidth="1"/>
    <col min="1205" max="1205" width="6.5" style="1" customWidth="1"/>
    <col min="1206" max="1206" width="11" style="1" customWidth="1"/>
    <col min="1207" max="1207" width="4.75" style="1" customWidth="1"/>
    <col min="1208" max="1212" width="5.625" style="1" customWidth="1"/>
    <col min="1213" max="1213" width="8.75" style="1" bestFit="1" customWidth="1"/>
    <col min="1214" max="1214" width="11.75" style="1" customWidth="1"/>
    <col min="1215" max="1215" width="8.75" style="1" bestFit="1" customWidth="1"/>
    <col min="1216" max="1216" width="11.75" style="1" customWidth="1"/>
    <col min="1217" max="1230" width="0" style="1" hidden="1" customWidth="1"/>
    <col min="1231" max="1242" width="6.25" style="1" customWidth="1"/>
    <col min="1243" max="1243" width="5.875" style="1" customWidth="1"/>
    <col min="1244" max="1245" width="6.25" style="1" customWidth="1"/>
    <col min="1246" max="1291" width="0" style="1" hidden="1" customWidth="1"/>
    <col min="1292" max="1292" width="8.5" style="1" customWidth="1"/>
    <col min="1293" max="1293" width="11.75" style="1" bestFit="1" customWidth="1"/>
    <col min="1294" max="1294" width="7" style="1" bestFit="1" customWidth="1"/>
    <col min="1295" max="1295" width="11.75" style="1" bestFit="1" customWidth="1"/>
    <col min="1296" max="1296" width="7.875" style="1" bestFit="1" customWidth="1"/>
    <col min="1297" max="1455" width="9" style="1"/>
    <col min="1456" max="1456" width="4.125" style="1" customWidth="1"/>
    <col min="1457" max="1457" width="28" style="1" customWidth="1"/>
    <col min="1458" max="1458" width="5.625" style="1" customWidth="1"/>
    <col min="1459" max="1459" width="5.375" style="1" bestFit="1" customWidth="1"/>
    <col min="1460" max="1460" width="5.375" style="1" customWidth="1"/>
    <col min="1461" max="1461" width="6.5" style="1" customWidth="1"/>
    <col min="1462" max="1462" width="11" style="1" customWidth="1"/>
    <col min="1463" max="1463" width="4.75" style="1" customWidth="1"/>
    <col min="1464" max="1468" width="5.625" style="1" customWidth="1"/>
    <col min="1469" max="1469" width="8.75" style="1" bestFit="1" customWidth="1"/>
    <col min="1470" max="1470" width="11.75" style="1" customWidth="1"/>
    <col min="1471" max="1471" width="8.75" style="1" bestFit="1" customWidth="1"/>
    <col min="1472" max="1472" width="11.75" style="1" customWidth="1"/>
    <col min="1473" max="1486" width="0" style="1" hidden="1" customWidth="1"/>
    <col min="1487" max="1498" width="6.25" style="1" customWidth="1"/>
    <col min="1499" max="1499" width="5.875" style="1" customWidth="1"/>
    <col min="1500" max="1501" width="6.25" style="1" customWidth="1"/>
    <col min="1502" max="1547" width="0" style="1" hidden="1" customWidth="1"/>
    <col min="1548" max="1548" width="8.5" style="1" customWidth="1"/>
    <col min="1549" max="1549" width="11.75" style="1" bestFit="1" customWidth="1"/>
    <col min="1550" max="1550" width="7" style="1" bestFit="1" customWidth="1"/>
    <col min="1551" max="1551" width="11.75" style="1" bestFit="1" customWidth="1"/>
    <col min="1552" max="1552" width="7.875" style="1" bestFit="1" customWidth="1"/>
    <col min="1553" max="1711" width="9" style="1"/>
    <col min="1712" max="1712" width="4.125" style="1" customWidth="1"/>
    <col min="1713" max="1713" width="28" style="1" customWidth="1"/>
    <col min="1714" max="1714" width="5.625" style="1" customWidth="1"/>
    <col min="1715" max="1715" width="5.375" style="1" bestFit="1" customWidth="1"/>
    <col min="1716" max="1716" width="5.375" style="1" customWidth="1"/>
    <col min="1717" max="1717" width="6.5" style="1" customWidth="1"/>
    <col min="1718" max="1718" width="11" style="1" customWidth="1"/>
    <col min="1719" max="1719" width="4.75" style="1" customWidth="1"/>
    <col min="1720" max="1724" width="5.625" style="1" customWidth="1"/>
    <col min="1725" max="1725" width="8.75" style="1" bestFit="1" customWidth="1"/>
    <col min="1726" max="1726" width="11.75" style="1" customWidth="1"/>
    <col min="1727" max="1727" width="8.75" style="1" bestFit="1" customWidth="1"/>
    <col min="1728" max="1728" width="11.75" style="1" customWidth="1"/>
    <col min="1729" max="1742" width="0" style="1" hidden="1" customWidth="1"/>
    <col min="1743" max="1754" width="6.25" style="1" customWidth="1"/>
    <col min="1755" max="1755" width="5.875" style="1" customWidth="1"/>
    <col min="1756" max="1757" width="6.25" style="1" customWidth="1"/>
    <col min="1758" max="1803" width="0" style="1" hidden="1" customWidth="1"/>
    <col min="1804" max="1804" width="8.5" style="1" customWidth="1"/>
    <col min="1805" max="1805" width="11.75" style="1" bestFit="1" customWidth="1"/>
    <col min="1806" max="1806" width="7" style="1" bestFit="1" customWidth="1"/>
    <col min="1807" max="1807" width="11.75" style="1" bestFit="1" customWidth="1"/>
    <col min="1808" max="1808" width="7.875" style="1" bestFit="1" customWidth="1"/>
    <col min="1809" max="1967" width="9" style="1"/>
    <col min="1968" max="1968" width="4.125" style="1" customWidth="1"/>
    <col min="1969" max="1969" width="28" style="1" customWidth="1"/>
    <col min="1970" max="1970" width="5.625" style="1" customWidth="1"/>
    <col min="1971" max="1971" width="5.375" style="1" bestFit="1" customWidth="1"/>
    <col min="1972" max="1972" width="5.375" style="1" customWidth="1"/>
    <col min="1973" max="1973" width="6.5" style="1" customWidth="1"/>
    <col min="1974" max="1974" width="11" style="1" customWidth="1"/>
    <col min="1975" max="1975" width="4.75" style="1" customWidth="1"/>
    <col min="1976" max="1980" width="5.625" style="1" customWidth="1"/>
    <col min="1981" max="1981" width="8.75" style="1" bestFit="1" customWidth="1"/>
    <col min="1982" max="1982" width="11.75" style="1" customWidth="1"/>
    <col min="1983" max="1983" width="8.75" style="1" bestFit="1" customWidth="1"/>
    <col min="1984" max="1984" width="11.75" style="1" customWidth="1"/>
    <col min="1985" max="1998" width="0" style="1" hidden="1" customWidth="1"/>
    <col min="1999" max="2010" width="6.25" style="1" customWidth="1"/>
    <col min="2011" max="2011" width="5.875" style="1" customWidth="1"/>
    <col min="2012" max="2013" width="6.25" style="1" customWidth="1"/>
    <col min="2014" max="2059" width="0" style="1" hidden="1" customWidth="1"/>
    <col min="2060" max="2060" width="8.5" style="1" customWidth="1"/>
    <col min="2061" max="2061" width="11.75" style="1" bestFit="1" customWidth="1"/>
    <col min="2062" max="2062" width="7" style="1" bestFit="1" customWidth="1"/>
    <col min="2063" max="2063" width="11.75" style="1" bestFit="1" customWidth="1"/>
    <col min="2064" max="2064" width="7.875" style="1" bestFit="1" customWidth="1"/>
    <col min="2065" max="2223" width="9" style="1"/>
    <col min="2224" max="2224" width="4.125" style="1" customWidth="1"/>
    <col min="2225" max="2225" width="28" style="1" customWidth="1"/>
    <col min="2226" max="2226" width="5.625" style="1" customWidth="1"/>
    <col min="2227" max="2227" width="5.375" style="1" bestFit="1" customWidth="1"/>
    <col min="2228" max="2228" width="5.375" style="1" customWidth="1"/>
    <col min="2229" max="2229" width="6.5" style="1" customWidth="1"/>
    <col min="2230" max="2230" width="11" style="1" customWidth="1"/>
    <col min="2231" max="2231" width="4.75" style="1" customWidth="1"/>
    <col min="2232" max="2236" width="5.625" style="1" customWidth="1"/>
    <col min="2237" max="2237" width="8.75" style="1" bestFit="1" customWidth="1"/>
    <col min="2238" max="2238" width="11.75" style="1" customWidth="1"/>
    <col min="2239" max="2239" width="8.75" style="1" bestFit="1" customWidth="1"/>
    <col min="2240" max="2240" width="11.75" style="1" customWidth="1"/>
    <col min="2241" max="2254" width="0" style="1" hidden="1" customWidth="1"/>
    <col min="2255" max="2266" width="6.25" style="1" customWidth="1"/>
    <col min="2267" max="2267" width="5.875" style="1" customWidth="1"/>
    <col min="2268" max="2269" width="6.25" style="1" customWidth="1"/>
    <col min="2270" max="2315" width="0" style="1" hidden="1" customWidth="1"/>
    <col min="2316" max="2316" width="8.5" style="1" customWidth="1"/>
    <col min="2317" max="2317" width="11.75" style="1" bestFit="1" customWidth="1"/>
    <col min="2318" max="2318" width="7" style="1" bestFit="1" customWidth="1"/>
    <col min="2319" max="2319" width="11.75" style="1" bestFit="1" customWidth="1"/>
    <col min="2320" max="2320" width="7.875" style="1" bestFit="1" customWidth="1"/>
    <col min="2321" max="2479" width="9" style="1"/>
    <col min="2480" max="2480" width="4.125" style="1" customWidth="1"/>
    <col min="2481" max="2481" width="28" style="1" customWidth="1"/>
    <col min="2482" max="2482" width="5.625" style="1" customWidth="1"/>
    <col min="2483" max="2483" width="5.375" style="1" bestFit="1" customWidth="1"/>
    <col min="2484" max="2484" width="5.375" style="1" customWidth="1"/>
    <col min="2485" max="2485" width="6.5" style="1" customWidth="1"/>
    <col min="2486" max="2486" width="11" style="1" customWidth="1"/>
    <col min="2487" max="2487" width="4.75" style="1" customWidth="1"/>
    <col min="2488" max="2492" width="5.625" style="1" customWidth="1"/>
    <col min="2493" max="2493" width="8.75" style="1" bestFit="1" customWidth="1"/>
    <col min="2494" max="2494" width="11.75" style="1" customWidth="1"/>
    <col min="2495" max="2495" width="8.75" style="1" bestFit="1" customWidth="1"/>
    <col min="2496" max="2496" width="11.75" style="1" customWidth="1"/>
    <col min="2497" max="2510" width="0" style="1" hidden="1" customWidth="1"/>
    <col min="2511" max="2522" width="6.25" style="1" customWidth="1"/>
    <col min="2523" max="2523" width="5.875" style="1" customWidth="1"/>
    <col min="2524" max="2525" width="6.25" style="1" customWidth="1"/>
    <col min="2526" max="2571" width="0" style="1" hidden="1" customWidth="1"/>
    <col min="2572" max="2572" width="8.5" style="1" customWidth="1"/>
    <col min="2573" max="2573" width="11.75" style="1" bestFit="1" customWidth="1"/>
    <col min="2574" max="2574" width="7" style="1" bestFit="1" customWidth="1"/>
    <col min="2575" max="2575" width="11.75" style="1" bestFit="1" customWidth="1"/>
    <col min="2576" max="2576" width="7.875" style="1" bestFit="1" customWidth="1"/>
    <col min="2577" max="2735" width="9" style="1"/>
    <col min="2736" max="2736" width="4.125" style="1" customWidth="1"/>
    <col min="2737" max="2737" width="28" style="1" customWidth="1"/>
    <col min="2738" max="2738" width="5.625" style="1" customWidth="1"/>
    <col min="2739" max="2739" width="5.375" style="1" bestFit="1" customWidth="1"/>
    <col min="2740" max="2740" width="5.375" style="1" customWidth="1"/>
    <col min="2741" max="2741" width="6.5" style="1" customWidth="1"/>
    <col min="2742" max="2742" width="11" style="1" customWidth="1"/>
    <col min="2743" max="2743" width="4.75" style="1" customWidth="1"/>
    <col min="2744" max="2748" width="5.625" style="1" customWidth="1"/>
    <col min="2749" max="2749" width="8.75" style="1" bestFit="1" customWidth="1"/>
    <col min="2750" max="2750" width="11.75" style="1" customWidth="1"/>
    <col min="2751" max="2751" width="8.75" style="1" bestFit="1" customWidth="1"/>
    <col min="2752" max="2752" width="11.75" style="1" customWidth="1"/>
    <col min="2753" max="2766" width="0" style="1" hidden="1" customWidth="1"/>
    <col min="2767" max="2778" width="6.25" style="1" customWidth="1"/>
    <col min="2779" max="2779" width="5.875" style="1" customWidth="1"/>
    <col min="2780" max="2781" width="6.25" style="1" customWidth="1"/>
    <col min="2782" max="2827" width="0" style="1" hidden="1" customWidth="1"/>
    <col min="2828" max="2828" width="8.5" style="1" customWidth="1"/>
    <col min="2829" max="2829" width="11.75" style="1" bestFit="1" customWidth="1"/>
    <col min="2830" max="2830" width="7" style="1" bestFit="1" customWidth="1"/>
    <col min="2831" max="2831" width="11.75" style="1" bestFit="1" customWidth="1"/>
    <col min="2832" max="2832" width="7.875" style="1" bestFit="1" customWidth="1"/>
    <col min="2833" max="2991" width="9" style="1"/>
    <col min="2992" max="2992" width="4.125" style="1" customWidth="1"/>
    <col min="2993" max="2993" width="28" style="1" customWidth="1"/>
    <col min="2994" max="2994" width="5.625" style="1" customWidth="1"/>
    <col min="2995" max="2995" width="5.375" style="1" bestFit="1" customWidth="1"/>
    <col min="2996" max="2996" width="5.375" style="1" customWidth="1"/>
    <col min="2997" max="2997" width="6.5" style="1" customWidth="1"/>
    <col min="2998" max="2998" width="11" style="1" customWidth="1"/>
    <col min="2999" max="2999" width="4.75" style="1" customWidth="1"/>
    <col min="3000" max="3004" width="5.625" style="1" customWidth="1"/>
    <col min="3005" max="3005" width="8.75" style="1" bestFit="1" customWidth="1"/>
    <col min="3006" max="3006" width="11.75" style="1" customWidth="1"/>
    <col min="3007" max="3007" width="8.75" style="1" bestFit="1" customWidth="1"/>
    <col min="3008" max="3008" width="11.75" style="1" customWidth="1"/>
    <col min="3009" max="3022" width="0" style="1" hidden="1" customWidth="1"/>
    <col min="3023" max="3034" width="6.25" style="1" customWidth="1"/>
    <col min="3035" max="3035" width="5.875" style="1" customWidth="1"/>
    <col min="3036" max="3037" width="6.25" style="1" customWidth="1"/>
    <col min="3038" max="3083" width="0" style="1" hidden="1" customWidth="1"/>
    <col min="3084" max="3084" width="8.5" style="1" customWidth="1"/>
    <col min="3085" max="3085" width="11.75" style="1" bestFit="1" customWidth="1"/>
    <col min="3086" max="3086" width="7" style="1" bestFit="1" customWidth="1"/>
    <col min="3087" max="3087" width="11.75" style="1" bestFit="1" customWidth="1"/>
    <col min="3088" max="3088" width="7.875" style="1" bestFit="1" customWidth="1"/>
    <col min="3089" max="3247" width="9" style="1"/>
    <col min="3248" max="3248" width="4.125" style="1" customWidth="1"/>
    <col min="3249" max="3249" width="28" style="1" customWidth="1"/>
    <col min="3250" max="3250" width="5.625" style="1" customWidth="1"/>
    <col min="3251" max="3251" width="5.375" style="1" bestFit="1" customWidth="1"/>
    <col min="3252" max="3252" width="5.375" style="1" customWidth="1"/>
    <col min="3253" max="3253" width="6.5" style="1" customWidth="1"/>
    <col min="3254" max="3254" width="11" style="1" customWidth="1"/>
    <col min="3255" max="3255" width="4.75" style="1" customWidth="1"/>
    <col min="3256" max="3260" width="5.625" style="1" customWidth="1"/>
    <col min="3261" max="3261" width="8.75" style="1" bestFit="1" customWidth="1"/>
    <col min="3262" max="3262" width="11.75" style="1" customWidth="1"/>
    <col min="3263" max="3263" width="8.75" style="1" bestFit="1" customWidth="1"/>
    <col min="3264" max="3264" width="11.75" style="1" customWidth="1"/>
    <col min="3265" max="3278" width="0" style="1" hidden="1" customWidth="1"/>
    <col min="3279" max="3290" width="6.25" style="1" customWidth="1"/>
    <col min="3291" max="3291" width="5.875" style="1" customWidth="1"/>
    <col min="3292" max="3293" width="6.25" style="1" customWidth="1"/>
    <col min="3294" max="3339" width="0" style="1" hidden="1" customWidth="1"/>
    <col min="3340" max="3340" width="8.5" style="1" customWidth="1"/>
    <col min="3341" max="3341" width="11.75" style="1" bestFit="1" customWidth="1"/>
    <col min="3342" max="3342" width="7" style="1" bestFit="1" customWidth="1"/>
    <col min="3343" max="3343" width="11.75" style="1" bestFit="1" customWidth="1"/>
    <col min="3344" max="3344" width="7.875" style="1" bestFit="1" customWidth="1"/>
    <col min="3345" max="3503" width="9" style="1"/>
    <col min="3504" max="3504" width="4.125" style="1" customWidth="1"/>
    <col min="3505" max="3505" width="28" style="1" customWidth="1"/>
    <col min="3506" max="3506" width="5.625" style="1" customWidth="1"/>
    <col min="3507" max="3507" width="5.375" style="1" bestFit="1" customWidth="1"/>
    <col min="3508" max="3508" width="5.375" style="1" customWidth="1"/>
    <col min="3509" max="3509" width="6.5" style="1" customWidth="1"/>
    <col min="3510" max="3510" width="11" style="1" customWidth="1"/>
    <col min="3511" max="3511" width="4.75" style="1" customWidth="1"/>
    <col min="3512" max="3516" width="5.625" style="1" customWidth="1"/>
    <col min="3517" max="3517" width="8.75" style="1" bestFit="1" customWidth="1"/>
    <col min="3518" max="3518" width="11.75" style="1" customWidth="1"/>
    <col min="3519" max="3519" width="8.75" style="1" bestFit="1" customWidth="1"/>
    <col min="3520" max="3520" width="11.75" style="1" customWidth="1"/>
    <col min="3521" max="3534" width="0" style="1" hidden="1" customWidth="1"/>
    <col min="3535" max="3546" width="6.25" style="1" customWidth="1"/>
    <col min="3547" max="3547" width="5.875" style="1" customWidth="1"/>
    <col min="3548" max="3549" width="6.25" style="1" customWidth="1"/>
    <col min="3550" max="3595" width="0" style="1" hidden="1" customWidth="1"/>
    <col min="3596" max="3596" width="8.5" style="1" customWidth="1"/>
    <col min="3597" max="3597" width="11.75" style="1" bestFit="1" customWidth="1"/>
    <col min="3598" max="3598" width="7" style="1" bestFit="1" customWidth="1"/>
    <col min="3599" max="3599" width="11.75" style="1" bestFit="1" customWidth="1"/>
    <col min="3600" max="3600" width="7.875" style="1" bestFit="1" customWidth="1"/>
    <col min="3601" max="3759" width="9" style="1"/>
    <col min="3760" max="3760" width="4.125" style="1" customWidth="1"/>
    <col min="3761" max="3761" width="28" style="1" customWidth="1"/>
    <col min="3762" max="3762" width="5.625" style="1" customWidth="1"/>
    <col min="3763" max="3763" width="5.375" style="1" bestFit="1" customWidth="1"/>
    <col min="3764" max="3764" width="5.375" style="1" customWidth="1"/>
    <col min="3765" max="3765" width="6.5" style="1" customWidth="1"/>
    <col min="3766" max="3766" width="11" style="1" customWidth="1"/>
    <col min="3767" max="3767" width="4.75" style="1" customWidth="1"/>
    <col min="3768" max="3772" width="5.625" style="1" customWidth="1"/>
    <col min="3773" max="3773" width="8.75" style="1" bestFit="1" customWidth="1"/>
    <col min="3774" max="3774" width="11.75" style="1" customWidth="1"/>
    <col min="3775" max="3775" width="8.75" style="1" bestFit="1" customWidth="1"/>
    <col min="3776" max="3776" width="11.75" style="1" customWidth="1"/>
    <col min="3777" max="3790" width="0" style="1" hidden="1" customWidth="1"/>
    <col min="3791" max="3802" width="6.25" style="1" customWidth="1"/>
    <col min="3803" max="3803" width="5.875" style="1" customWidth="1"/>
    <col min="3804" max="3805" width="6.25" style="1" customWidth="1"/>
    <col min="3806" max="3851" width="0" style="1" hidden="1" customWidth="1"/>
    <col min="3852" max="3852" width="8.5" style="1" customWidth="1"/>
    <col min="3853" max="3853" width="11.75" style="1" bestFit="1" customWidth="1"/>
    <col min="3854" max="3854" width="7" style="1" bestFit="1" customWidth="1"/>
    <col min="3855" max="3855" width="11.75" style="1" bestFit="1" customWidth="1"/>
    <col min="3856" max="3856" width="7.875" style="1" bestFit="1" customWidth="1"/>
    <col min="3857" max="4015" width="9" style="1"/>
    <col min="4016" max="4016" width="4.125" style="1" customWidth="1"/>
    <col min="4017" max="4017" width="28" style="1" customWidth="1"/>
    <col min="4018" max="4018" width="5.625" style="1" customWidth="1"/>
    <col min="4019" max="4019" width="5.375" style="1" bestFit="1" customWidth="1"/>
    <col min="4020" max="4020" width="5.375" style="1" customWidth="1"/>
    <col min="4021" max="4021" width="6.5" style="1" customWidth="1"/>
    <col min="4022" max="4022" width="11" style="1" customWidth="1"/>
    <col min="4023" max="4023" width="4.75" style="1" customWidth="1"/>
    <col min="4024" max="4028" width="5.625" style="1" customWidth="1"/>
    <col min="4029" max="4029" width="8.75" style="1" bestFit="1" customWidth="1"/>
    <col min="4030" max="4030" width="11.75" style="1" customWidth="1"/>
    <col min="4031" max="4031" width="8.75" style="1" bestFit="1" customWidth="1"/>
    <col min="4032" max="4032" width="11.75" style="1" customWidth="1"/>
    <col min="4033" max="4046" width="0" style="1" hidden="1" customWidth="1"/>
    <col min="4047" max="4058" width="6.25" style="1" customWidth="1"/>
    <col min="4059" max="4059" width="5.875" style="1" customWidth="1"/>
    <col min="4060" max="4061" width="6.25" style="1" customWidth="1"/>
    <col min="4062" max="4107" width="0" style="1" hidden="1" customWidth="1"/>
    <col min="4108" max="4108" width="8.5" style="1" customWidth="1"/>
    <col min="4109" max="4109" width="11.75" style="1" bestFit="1" customWidth="1"/>
    <col min="4110" max="4110" width="7" style="1" bestFit="1" customWidth="1"/>
    <col min="4111" max="4111" width="11.75" style="1" bestFit="1" customWidth="1"/>
    <col min="4112" max="4112" width="7.875" style="1" bestFit="1" customWidth="1"/>
    <col min="4113" max="4271" width="9" style="1"/>
    <col min="4272" max="4272" width="4.125" style="1" customWidth="1"/>
    <col min="4273" max="4273" width="28" style="1" customWidth="1"/>
    <col min="4274" max="4274" width="5.625" style="1" customWidth="1"/>
    <col min="4275" max="4275" width="5.375" style="1" bestFit="1" customWidth="1"/>
    <col min="4276" max="4276" width="5.375" style="1" customWidth="1"/>
    <col min="4277" max="4277" width="6.5" style="1" customWidth="1"/>
    <col min="4278" max="4278" width="11" style="1" customWidth="1"/>
    <col min="4279" max="4279" width="4.75" style="1" customWidth="1"/>
    <col min="4280" max="4284" width="5.625" style="1" customWidth="1"/>
    <col min="4285" max="4285" width="8.75" style="1" bestFit="1" customWidth="1"/>
    <col min="4286" max="4286" width="11.75" style="1" customWidth="1"/>
    <col min="4287" max="4287" width="8.75" style="1" bestFit="1" customWidth="1"/>
    <col min="4288" max="4288" width="11.75" style="1" customWidth="1"/>
    <col min="4289" max="4302" width="0" style="1" hidden="1" customWidth="1"/>
    <col min="4303" max="4314" width="6.25" style="1" customWidth="1"/>
    <col min="4315" max="4315" width="5.875" style="1" customWidth="1"/>
    <col min="4316" max="4317" width="6.25" style="1" customWidth="1"/>
    <col min="4318" max="4363" width="0" style="1" hidden="1" customWidth="1"/>
    <col min="4364" max="4364" width="8.5" style="1" customWidth="1"/>
    <col min="4365" max="4365" width="11.75" style="1" bestFit="1" customWidth="1"/>
    <col min="4366" max="4366" width="7" style="1" bestFit="1" customWidth="1"/>
    <col min="4367" max="4367" width="11.75" style="1" bestFit="1" customWidth="1"/>
    <col min="4368" max="4368" width="7.875" style="1" bestFit="1" customWidth="1"/>
    <col min="4369" max="4527" width="9" style="1"/>
    <col min="4528" max="4528" width="4.125" style="1" customWidth="1"/>
    <col min="4529" max="4529" width="28" style="1" customWidth="1"/>
    <col min="4530" max="4530" width="5.625" style="1" customWidth="1"/>
    <col min="4531" max="4531" width="5.375" style="1" bestFit="1" customWidth="1"/>
    <col min="4532" max="4532" width="5.375" style="1" customWidth="1"/>
    <col min="4533" max="4533" width="6.5" style="1" customWidth="1"/>
    <col min="4534" max="4534" width="11" style="1" customWidth="1"/>
    <col min="4535" max="4535" width="4.75" style="1" customWidth="1"/>
    <col min="4536" max="4540" width="5.625" style="1" customWidth="1"/>
    <col min="4541" max="4541" width="8.75" style="1" bestFit="1" customWidth="1"/>
    <col min="4542" max="4542" width="11.75" style="1" customWidth="1"/>
    <col min="4543" max="4543" width="8.75" style="1" bestFit="1" customWidth="1"/>
    <col min="4544" max="4544" width="11.75" style="1" customWidth="1"/>
    <col min="4545" max="4558" width="0" style="1" hidden="1" customWidth="1"/>
    <col min="4559" max="4570" width="6.25" style="1" customWidth="1"/>
    <col min="4571" max="4571" width="5.875" style="1" customWidth="1"/>
    <col min="4572" max="4573" width="6.25" style="1" customWidth="1"/>
    <col min="4574" max="4619" width="0" style="1" hidden="1" customWidth="1"/>
    <col min="4620" max="4620" width="8.5" style="1" customWidth="1"/>
    <col min="4621" max="4621" width="11.75" style="1" bestFit="1" customWidth="1"/>
    <col min="4622" max="4622" width="7" style="1" bestFit="1" customWidth="1"/>
    <col min="4623" max="4623" width="11.75" style="1" bestFit="1" customWidth="1"/>
    <col min="4624" max="4624" width="7.875" style="1" bestFit="1" customWidth="1"/>
    <col min="4625" max="4783" width="9" style="1"/>
    <col min="4784" max="4784" width="4.125" style="1" customWidth="1"/>
    <col min="4785" max="4785" width="28" style="1" customWidth="1"/>
    <col min="4786" max="4786" width="5.625" style="1" customWidth="1"/>
    <col min="4787" max="4787" width="5.375" style="1" bestFit="1" customWidth="1"/>
    <col min="4788" max="4788" width="5.375" style="1" customWidth="1"/>
    <col min="4789" max="4789" width="6.5" style="1" customWidth="1"/>
    <col min="4790" max="4790" width="11" style="1" customWidth="1"/>
    <col min="4791" max="4791" width="4.75" style="1" customWidth="1"/>
    <col min="4792" max="4796" width="5.625" style="1" customWidth="1"/>
    <col min="4797" max="4797" width="8.75" style="1" bestFit="1" customWidth="1"/>
    <col min="4798" max="4798" width="11.75" style="1" customWidth="1"/>
    <col min="4799" max="4799" width="8.75" style="1" bestFit="1" customWidth="1"/>
    <col min="4800" max="4800" width="11.75" style="1" customWidth="1"/>
    <col min="4801" max="4814" width="0" style="1" hidden="1" customWidth="1"/>
    <col min="4815" max="4826" width="6.25" style="1" customWidth="1"/>
    <col min="4827" max="4827" width="5.875" style="1" customWidth="1"/>
    <col min="4828" max="4829" width="6.25" style="1" customWidth="1"/>
    <col min="4830" max="4875" width="0" style="1" hidden="1" customWidth="1"/>
    <col min="4876" max="4876" width="8.5" style="1" customWidth="1"/>
    <col min="4877" max="4877" width="11.75" style="1" bestFit="1" customWidth="1"/>
    <col min="4878" max="4878" width="7" style="1" bestFit="1" customWidth="1"/>
    <col min="4879" max="4879" width="11.75" style="1" bestFit="1" customWidth="1"/>
    <col min="4880" max="4880" width="7.875" style="1" bestFit="1" customWidth="1"/>
    <col min="4881" max="5039" width="9" style="1"/>
    <col min="5040" max="5040" width="4.125" style="1" customWidth="1"/>
    <col min="5041" max="5041" width="28" style="1" customWidth="1"/>
    <col min="5042" max="5042" width="5.625" style="1" customWidth="1"/>
    <col min="5043" max="5043" width="5.375" style="1" bestFit="1" customWidth="1"/>
    <col min="5044" max="5044" width="5.375" style="1" customWidth="1"/>
    <col min="5045" max="5045" width="6.5" style="1" customWidth="1"/>
    <col min="5046" max="5046" width="11" style="1" customWidth="1"/>
    <col min="5047" max="5047" width="4.75" style="1" customWidth="1"/>
    <col min="5048" max="5052" width="5.625" style="1" customWidth="1"/>
    <col min="5053" max="5053" width="8.75" style="1" bestFit="1" customWidth="1"/>
    <col min="5054" max="5054" width="11.75" style="1" customWidth="1"/>
    <col min="5055" max="5055" width="8.75" style="1" bestFit="1" customWidth="1"/>
    <col min="5056" max="5056" width="11.75" style="1" customWidth="1"/>
    <col min="5057" max="5070" width="0" style="1" hidden="1" customWidth="1"/>
    <col min="5071" max="5082" width="6.25" style="1" customWidth="1"/>
    <col min="5083" max="5083" width="5.875" style="1" customWidth="1"/>
    <col min="5084" max="5085" width="6.25" style="1" customWidth="1"/>
    <col min="5086" max="5131" width="0" style="1" hidden="1" customWidth="1"/>
    <col min="5132" max="5132" width="8.5" style="1" customWidth="1"/>
    <col min="5133" max="5133" width="11.75" style="1" bestFit="1" customWidth="1"/>
    <col min="5134" max="5134" width="7" style="1" bestFit="1" customWidth="1"/>
    <col min="5135" max="5135" width="11.75" style="1" bestFit="1" customWidth="1"/>
    <col min="5136" max="5136" width="7.875" style="1" bestFit="1" customWidth="1"/>
    <col min="5137" max="5295" width="9" style="1"/>
    <col min="5296" max="5296" width="4.125" style="1" customWidth="1"/>
    <col min="5297" max="5297" width="28" style="1" customWidth="1"/>
    <col min="5298" max="5298" width="5.625" style="1" customWidth="1"/>
    <col min="5299" max="5299" width="5.375" style="1" bestFit="1" customWidth="1"/>
    <col min="5300" max="5300" width="5.375" style="1" customWidth="1"/>
    <col min="5301" max="5301" width="6.5" style="1" customWidth="1"/>
    <col min="5302" max="5302" width="11" style="1" customWidth="1"/>
    <col min="5303" max="5303" width="4.75" style="1" customWidth="1"/>
    <col min="5304" max="5308" width="5.625" style="1" customWidth="1"/>
    <col min="5309" max="5309" width="8.75" style="1" bestFit="1" customWidth="1"/>
    <col min="5310" max="5310" width="11.75" style="1" customWidth="1"/>
    <col min="5311" max="5311" width="8.75" style="1" bestFit="1" customWidth="1"/>
    <col min="5312" max="5312" width="11.75" style="1" customWidth="1"/>
    <col min="5313" max="5326" width="0" style="1" hidden="1" customWidth="1"/>
    <col min="5327" max="5338" width="6.25" style="1" customWidth="1"/>
    <col min="5339" max="5339" width="5.875" style="1" customWidth="1"/>
    <col min="5340" max="5341" width="6.25" style="1" customWidth="1"/>
    <col min="5342" max="5387" width="0" style="1" hidden="1" customWidth="1"/>
    <col min="5388" max="5388" width="8.5" style="1" customWidth="1"/>
    <col min="5389" max="5389" width="11.75" style="1" bestFit="1" customWidth="1"/>
    <col min="5390" max="5390" width="7" style="1" bestFit="1" customWidth="1"/>
    <col min="5391" max="5391" width="11.75" style="1" bestFit="1" customWidth="1"/>
    <col min="5392" max="5392" width="7.875" style="1" bestFit="1" customWidth="1"/>
    <col min="5393" max="5551" width="9" style="1"/>
    <col min="5552" max="5552" width="4.125" style="1" customWidth="1"/>
    <col min="5553" max="5553" width="28" style="1" customWidth="1"/>
    <col min="5554" max="5554" width="5.625" style="1" customWidth="1"/>
    <col min="5555" max="5555" width="5.375" style="1" bestFit="1" customWidth="1"/>
    <col min="5556" max="5556" width="5.375" style="1" customWidth="1"/>
    <col min="5557" max="5557" width="6.5" style="1" customWidth="1"/>
    <col min="5558" max="5558" width="11" style="1" customWidth="1"/>
    <col min="5559" max="5559" width="4.75" style="1" customWidth="1"/>
    <col min="5560" max="5564" width="5.625" style="1" customWidth="1"/>
    <col min="5565" max="5565" width="8.75" style="1" bestFit="1" customWidth="1"/>
    <col min="5566" max="5566" width="11.75" style="1" customWidth="1"/>
    <col min="5567" max="5567" width="8.75" style="1" bestFit="1" customWidth="1"/>
    <col min="5568" max="5568" width="11.75" style="1" customWidth="1"/>
    <col min="5569" max="5582" width="0" style="1" hidden="1" customWidth="1"/>
    <col min="5583" max="5594" width="6.25" style="1" customWidth="1"/>
    <col min="5595" max="5595" width="5.875" style="1" customWidth="1"/>
    <col min="5596" max="5597" width="6.25" style="1" customWidth="1"/>
    <col min="5598" max="5643" width="0" style="1" hidden="1" customWidth="1"/>
    <col min="5644" max="5644" width="8.5" style="1" customWidth="1"/>
    <col min="5645" max="5645" width="11.75" style="1" bestFit="1" customWidth="1"/>
    <col min="5646" max="5646" width="7" style="1" bestFit="1" customWidth="1"/>
    <col min="5647" max="5647" width="11.75" style="1" bestFit="1" customWidth="1"/>
    <col min="5648" max="5648" width="7.875" style="1" bestFit="1" customWidth="1"/>
    <col min="5649" max="5807" width="9" style="1"/>
    <col min="5808" max="5808" width="4.125" style="1" customWidth="1"/>
    <col min="5809" max="5809" width="28" style="1" customWidth="1"/>
    <col min="5810" max="5810" width="5.625" style="1" customWidth="1"/>
    <col min="5811" max="5811" width="5.375" style="1" bestFit="1" customWidth="1"/>
    <col min="5812" max="5812" width="5.375" style="1" customWidth="1"/>
    <col min="5813" max="5813" width="6.5" style="1" customWidth="1"/>
    <col min="5814" max="5814" width="11" style="1" customWidth="1"/>
    <col min="5815" max="5815" width="4.75" style="1" customWidth="1"/>
    <col min="5816" max="5820" width="5.625" style="1" customWidth="1"/>
    <col min="5821" max="5821" width="8.75" style="1" bestFit="1" customWidth="1"/>
    <col min="5822" max="5822" width="11.75" style="1" customWidth="1"/>
    <col min="5823" max="5823" width="8.75" style="1" bestFit="1" customWidth="1"/>
    <col min="5824" max="5824" width="11.75" style="1" customWidth="1"/>
    <col min="5825" max="5838" width="0" style="1" hidden="1" customWidth="1"/>
    <col min="5839" max="5850" width="6.25" style="1" customWidth="1"/>
    <col min="5851" max="5851" width="5.875" style="1" customWidth="1"/>
    <col min="5852" max="5853" width="6.25" style="1" customWidth="1"/>
    <col min="5854" max="5899" width="0" style="1" hidden="1" customWidth="1"/>
    <col min="5900" max="5900" width="8.5" style="1" customWidth="1"/>
    <col min="5901" max="5901" width="11.75" style="1" bestFit="1" customWidth="1"/>
    <col min="5902" max="5902" width="7" style="1" bestFit="1" customWidth="1"/>
    <col min="5903" max="5903" width="11.75" style="1" bestFit="1" customWidth="1"/>
    <col min="5904" max="5904" width="7.875" style="1" bestFit="1" customWidth="1"/>
    <col min="5905" max="6063" width="9" style="1"/>
    <col min="6064" max="6064" width="4.125" style="1" customWidth="1"/>
    <col min="6065" max="6065" width="28" style="1" customWidth="1"/>
    <col min="6066" max="6066" width="5.625" style="1" customWidth="1"/>
    <col min="6067" max="6067" width="5.375" style="1" bestFit="1" customWidth="1"/>
    <col min="6068" max="6068" width="5.375" style="1" customWidth="1"/>
    <col min="6069" max="6069" width="6.5" style="1" customWidth="1"/>
    <col min="6070" max="6070" width="11" style="1" customWidth="1"/>
    <col min="6071" max="6071" width="4.75" style="1" customWidth="1"/>
    <col min="6072" max="6076" width="5.625" style="1" customWidth="1"/>
    <col min="6077" max="6077" width="8.75" style="1" bestFit="1" customWidth="1"/>
    <col min="6078" max="6078" width="11.75" style="1" customWidth="1"/>
    <col min="6079" max="6079" width="8.75" style="1" bestFit="1" customWidth="1"/>
    <col min="6080" max="6080" width="11.75" style="1" customWidth="1"/>
    <col min="6081" max="6094" width="0" style="1" hidden="1" customWidth="1"/>
    <col min="6095" max="6106" width="6.25" style="1" customWidth="1"/>
    <col min="6107" max="6107" width="5.875" style="1" customWidth="1"/>
    <col min="6108" max="6109" width="6.25" style="1" customWidth="1"/>
    <col min="6110" max="6155" width="0" style="1" hidden="1" customWidth="1"/>
    <col min="6156" max="6156" width="8.5" style="1" customWidth="1"/>
    <col min="6157" max="6157" width="11.75" style="1" bestFit="1" customWidth="1"/>
    <col min="6158" max="6158" width="7" style="1" bestFit="1" customWidth="1"/>
    <col min="6159" max="6159" width="11.75" style="1" bestFit="1" customWidth="1"/>
    <col min="6160" max="6160" width="7.875" style="1" bestFit="1" customWidth="1"/>
    <col min="6161" max="6319" width="9" style="1"/>
    <col min="6320" max="6320" width="4.125" style="1" customWidth="1"/>
    <col min="6321" max="6321" width="28" style="1" customWidth="1"/>
    <col min="6322" max="6322" width="5.625" style="1" customWidth="1"/>
    <col min="6323" max="6323" width="5.375" style="1" bestFit="1" customWidth="1"/>
    <col min="6324" max="6324" width="5.375" style="1" customWidth="1"/>
    <col min="6325" max="6325" width="6.5" style="1" customWidth="1"/>
    <col min="6326" max="6326" width="11" style="1" customWidth="1"/>
    <col min="6327" max="6327" width="4.75" style="1" customWidth="1"/>
    <col min="6328" max="6332" width="5.625" style="1" customWidth="1"/>
    <col min="6333" max="6333" width="8.75" style="1" bestFit="1" customWidth="1"/>
    <col min="6334" max="6334" width="11.75" style="1" customWidth="1"/>
    <col min="6335" max="6335" width="8.75" style="1" bestFit="1" customWidth="1"/>
    <col min="6336" max="6336" width="11.75" style="1" customWidth="1"/>
    <col min="6337" max="6350" width="0" style="1" hidden="1" customWidth="1"/>
    <col min="6351" max="6362" width="6.25" style="1" customWidth="1"/>
    <col min="6363" max="6363" width="5.875" style="1" customWidth="1"/>
    <col min="6364" max="6365" width="6.25" style="1" customWidth="1"/>
    <col min="6366" max="6411" width="0" style="1" hidden="1" customWidth="1"/>
    <col min="6412" max="6412" width="8.5" style="1" customWidth="1"/>
    <col min="6413" max="6413" width="11.75" style="1" bestFit="1" customWidth="1"/>
    <col min="6414" max="6414" width="7" style="1" bestFit="1" customWidth="1"/>
    <col min="6415" max="6415" width="11.75" style="1" bestFit="1" customWidth="1"/>
    <col min="6416" max="6416" width="7.875" style="1" bestFit="1" customWidth="1"/>
    <col min="6417" max="6575" width="9" style="1"/>
    <col min="6576" max="6576" width="4.125" style="1" customWidth="1"/>
    <col min="6577" max="6577" width="28" style="1" customWidth="1"/>
    <col min="6578" max="6578" width="5.625" style="1" customWidth="1"/>
    <col min="6579" max="6579" width="5.375" style="1" bestFit="1" customWidth="1"/>
    <col min="6580" max="6580" width="5.375" style="1" customWidth="1"/>
    <col min="6581" max="6581" width="6.5" style="1" customWidth="1"/>
    <col min="6582" max="6582" width="11" style="1" customWidth="1"/>
    <col min="6583" max="6583" width="4.75" style="1" customWidth="1"/>
    <col min="6584" max="6588" width="5.625" style="1" customWidth="1"/>
    <col min="6589" max="6589" width="8.75" style="1" bestFit="1" customWidth="1"/>
    <col min="6590" max="6590" width="11.75" style="1" customWidth="1"/>
    <col min="6591" max="6591" width="8.75" style="1" bestFit="1" customWidth="1"/>
    <col min="6592" max="6592" width="11.75" style="1" customWidth="1"/>
    <col min="6593" max="6606" width="0" style="1" hidden="1" customWidth="1"/>
    <col min="6607" max="6618" width="6.25" style="1" customWidth="1"/>
    <col min="6619" max="6619" width="5.875" style="1" customWidth="1"/>
    <col min="6620" max="6621" width="6.25" style="1" customWidth="1"/>
    <col min="6622" max="6667" width="0" style="1" hidden="1" customWidth="1"/>
    <col min="6668" max="6668" width="8.5" style="1" customWidth="1"/>
    <col min="6669" max="6669" width="11.75" style="1" bestFit="1" customWidth="1"/>
    <col min="6670" max="6670" width="7" style="1" bestFit="1" customWidth="1"/>
    <col min="6671" max="6671" width="11.75" style="1" bestFit="1" customWidth="1"/>
    <col min="6672" max="6672" width="7.875" style="1" bestFit="1" customWidth="1"/>
    <col min="6673" max="6831" width="9" style="1"/>
    <col min="6832" max="6832" width="4.125" style="1" customWidth="1"/>
    <col min="6833" max="6833" width="28" style="1" customWidth="1"/>
    <col min="6834" max="6834" width="5.625" style="1" customWidth="1"/>
    <col min="6835" max="6835" width="5.375" style="1" bestFit="1" customWidth="1"/>
    <col min="6836" max="6836" width="5.375" style="1" customWidth="1"/>
    <col min="6837" max="6837" width="6.5" style="1" customWidth="1"/>
    <col min="6838" max="6838" width="11" style="1" customWidth="1"/>
    <col min="6839" max="6839" width="4.75" style="1" customWidth="1"/>
    <col min="6840" max="6844" width="5.625" style="1" customWidth="1"/>
    <col min="6845" max="6845" width="8.75" style="1" bestFit="1" customWidth="1"/>
    <col min="6846" max="6846" width="11.75" style="1" customWidth="1"/>
    <col min="6847" max="6847" width="8.75" style="1" bestFit="1" customWidth="1"/>
    <col min="6848" max="6848" width="11.75" style="1" customWidth="1"/>
    <col min="6849" max="6862" width="0" style="1" hidden="1" customWidth="1"/>
    <col min="6863" max="6874" width="6.25" style="1" customWidth="1"/>
    <col min="6875" max="6875" width="5.875" style="1" customWidth="1"/>
    <col min="6876" max="6877" width="6.25" style="1" customWidth="1"/>
    <col min="6878" max="6923" width="0" style="1" hidden="1" customWidth="1"/>
    <col min="6924" max="6924" width="8.5" style="1" customWidth="1"/>
    <col min="6925" max="6925" width="11.75" style="1" bestFit="1" customWidth="1"/>
    <col min="6926" max="6926" width="7" style="1" bestFit="1" customWidth="1"/>
    <col min="6927" max="6927" width="11.75" style="1" bestFit="1" customWidth="1"/>
    <col min="6928" max="6928" width="7.875" style="1" bestFit="1" customWidth="1"/>
    <col min="6929" max="7087" width="9" style="1"/>
    <col min="7088" max="7088" width="4.125" style="1" customWidth="1"/>
    <col min="7089" max="7089" width="28" style="1" customWidth="1"/>
    <col min="7090" max="7090" width="5.625" style="1" customWidth="1"/>
    <col min="7091" max="7091" width="5.375" style="1" bestFit="1" customWidth="1"/>
    <col min="7092" max="7092" width="5.375" style="1" customWidth="1"/>
    <col min="7093" max="7093" width="6.5" style="1" customWidth="1"/>
    <col min="7094" max="7094" width="11" style="1" customWidth="1"/>
    <col min="7095" max="7095" width="4.75" style="1" customWidth="1"/>
    <col min="7096" max="7100" width="5.625" style="1" customWidth="1"/>
    <col min="7101" max="7101" width="8.75" style="1" bestFit="1" customWidth="1"/>
    <col min="7102" max="7102" width="11.75" style="1" customWidth="1"/>
    <col min="7103" max="7103" width="8.75" style="1" bestFit="1" customWidth="1"/>
    <col min="7104" max="7104" width="11.75" style="1" customWidth="1"/>
    <col min="7105" max="7118" width="0" style="1" hidden="1" customWidth="1"/>
    <col min="7119" max="7130" width="6.25" style="1" customWidth="1"/>
    <col min="7131" max="7131" width="5.875" style="1" customWidth="1"/>
    <col min="7132" max="7133" width="6.25" style="1" customWidth="1"/>
    <col min="7134" max="7179" width="0" style="1" hidden="1" customWidth="1"/>
    <col min="7180" max="7180" width="8.5" style="1" customWidth="1"/>
    <col min="7181" max="7181" width="11.75" style="1" bestFit="1" customWidth="1"/>
    <col min="7182" max="7182" width="7" style="1" bestFit="1" customWidth="1"/>
    <col min="7183" max="7183" width="11.75" style="1" bestFit="1" customWidth="1"/>
    <col min="7184" max="7184" width="7.875" style="1" bestFit="1" customWidth="1"/>
    <col min="7185" max="7343" width="9" style="1"/>
    <col min="7344" max="7344" width="4.125" style="1" customWidth="1"/>
    <col min="7345" max="7345" width="28" style="1" customWidth="1"/>
    <col min="7346" max="7346" width="5.625" style="1" customWidth="1"/>
    <col min="7347" max="7347" width="5.375" style="1" bestFit="1" customWidth="1"/>
    <col min="7348" max="7348" width="5.375" style="1" customWidth="1"/>
    <col min="7349" max="7349" width="6.5" style="1" customWidth="1"/>
    <col min="7350" max="7350" width="11" style="1" customWidth="1"/>
    <col min="7351" max="7351" width="4.75" style="1" customWidth="1"/>
    <col min="7352" max="7356" width="5.625" style="1" customWidth="1"/>
    <col min="7357" max="7357" width="8.75" style="1" bestFit="1" customWidth="1"/>
    <col min="7358" max="7358" width="11.75" style="1" customWidth="1"/>
    <col min="7359" max="7359" width="8.75" style="1" bestFit="1" customWidth="1"/>
    <col min="7360" max="7360" width="11.75" style="1" customWidth="1"/>
    <col min="7361" max="7374" width="0" style="1" hidden="1" customWidth="1"/>
    <col min="7375" max="7386" width="6.25" style="1" customWidth="1"/>
    <col min="7387" max="7387" width="5.875" style="1" customWidth="1"/>
    <col min="7388" max="7389" width="6.25" style="1" customWidth="1"/>
    <col min="7390" max="7435" width="0" style="1" hidden="1" customWidth="1"/>
    <col min="7436" max="7436" width="8.5" style="1" customWidth="1"/>
    <col min="7437" max="7437" width="11.75" style="1" bestFit="1" customWidth="1"/>
    <col min="7438" max="7438" width="7" style="1" bestFit="1" customWidth="1"/>
    <col min="7439" max="7439" width="11.75" style="1" bestFit="1" customWidth="1"/>
    <col min="7440" max="7440" width="7.875" style="1" bestFit="1" customWidth="1"/>
    <col min="7441" max="7599" width="9" style="1"/>
    <col min="7600" max="7600" width="4.125" style="1" customWidth="1"/>
    <col min="7601" max="7601" width="28" style="1" customWidth="1"/>
    <col min="7602" max="7602" width="5.625" style="1" customWidth="1"/>
    <col min="7603" max="7603" width="5.375" style="1" bestFit="1" customWidth="1"/>
    <col min="7604" max="7604" width="5.375" style="1" customWidth="1"/>
    <col min="7605" max="7605" width="6.5" style="1" customWidth="1"/>
    <col min="7606" max="7606" width="11" style="1" customWidth="1"/>
    <col min="7607" max="7607" width="4.75" style="1" customWidth="1"/>
    <col min="7608" max="7612" width="5.625" style="1" customWidth="1"/>
    <col min="7613" max="7613" width="8.75" style="1" bestFit="1" customWidth="1"/>
    <col min="7614" max="7614" width="11.75" style="1" customWidth="1"/>
    <col min="7615" max="7615" width="8.75" style="1" bestFit="1" customWidth="1"/>
    <col min="7616" max="7616" width="11.75" style="1" customWidth="1"/>
    <col min="7617" max="7630" width="0" style="1" hidden="1" customWidth="1"/>
    <col min="7631" max="7642" width="6.25" style="1" customWidth="1"/>
    <col min="7643" max="7643" width="5.875" style="1" customWidth="1"/>
    <col min="7644" max="7645" width="6.25" style="1" customWidth="1"/>
    <col min="7646" max="7691" width="0" style="1" hidden="1" customWidth="1"/>
    <col min="7692" max="7692" width="8.5" style="1" customWidth="1"/>
    <col min="7693" max="7693" width="11.75" style="1" bestFit="1" customWidth="1"/>
    <col min="7694" max="7694" width="7" style="1" bestFit="1" customWidth="1"/>
    <col min="7695" max="7695" width="11.75" style="1" bestFit="1" customWidth="1"/>
    <col min="7696" max="7696" width="7.875" style="1" bestFit="1" customWidth="1"/>
    <col min="7697" max="7855" width="9" style="1"/>
    <col min="7856" max="7856" width="4.125" style="1" customWidth="1"/>
    <col min="7857" max="7857" width="28" style="1" customWidth="1"/>
    <col min="7858" max="7858" width="5.625" style="1" customWidth="1"/>
    <col min="7859" max="7859" width="5.375" style="1" bestFit="1" customWidth="1"/>
    <col min="7860" max="7860" width="5.375" style="1" customWidth="1"/>
    <col min="7861" max="7861" width="6.5" style="1" customWidth="1"/>
    <col min="7862" max="7862" width="11" style="1" customWidth="1"/>
    <col min="7863" max="7863" width="4.75" style="1" customWidth="1"/>
    <col min="7864" max="7868" width="5.625" style="1" customWidth="1"/>
    <col min="7869" max="7869" width="8.75" style="1" bestFit="1" customWidth="1"/>
    <col min="7870" max="7870" width="11.75" style="1" customWidth="1"/>
    <col min="7871" max="7871" width="8.75" style="1" bestFit="1" customWidth="1"/>
    <col min="7872" max="7872" width="11.75" style="1" customWidth="1"/>
    <col min="7873" max="7886" width="0" style="1" hidden="1" customWidth="1"/>
    <col min="7887" max="7898" width="6.25" style="1" customWidth="1"/>
    <col min="7899" max="7899" width="5.875" style="1" customWidth="1"/>
    <col min="7900" max="7901" width="6.25" style="1" customWidth="1"/>
    <col min="7902" max="7947" width="0" style="1" hidden="1" customWidth="1"/>
    <col min="7948" max="7948" width="8.5" style="1" customWidth="1"/>
    <col min="7949" max="7949" width="11.75" style="1" bestFit="1" customWidth="1"/>
    <col min="7950" max="7950" width="7" style="1" bestFit="1" customWidth="1"/>
    <col min="7951" max="7951" width="11.75" style="1" bestFit="1" customWidth="1"/>
    <col min="7952" max="7952" width="7.875" style="1" bestFit="1" customWidth="1"/>
    <col min="7953" max="8111" width="9" style="1"/>
    <col min="8112" max="8112" width="4.125" style="1" customWidth="1"/>
    <col min="8113" max="8113" width="28" style="1" customWidth="1"/>
    <col min="8114" max="8114" width="5.625" style="1" customWidth="1"/>
    <col min="8115" max="8115" width="5.375" style="1" bestFit="1" customWidth="1"/>
    <col min="8116" max="8116" width="5.375" style="1" customWidth="1"/>
    <col min="8117" max="8117" width="6.5" style="1" customWidth="1"/>
    <col min="8118" max="8118" width="11" style="1" customWidth="1"/>
    <col min="8119" max="8119" width="4.75" style="1" customWidth="1"/>
    <col min="8120" max="8124" width="5.625" style="1" customWidth="1"/>
    <col min="8125" max="8125" width="8.75" style="1" bestFit="1" customWidth="1"/>
    <col min="8126" max="8126" width="11.75" style="1" customWidth="1"/>
    <col min="8127" max="8127" width="8.75" style="1" bestFit="1" customWidth="1"/>
    <col min="8128" max="8128" width="11.75" style="1" customWidth="1"/>
    <col min="8129" max="8142" width="0" style="1" hidden="1" customWidth="1"/>
    <col min="8143" max="8154" width="6.25" style="1" customWidth="1"/>
    <col min="8155" max="8155" width="5.875" style="1" customWidth="1"/>
    <col min="8156" max="8157" width="6.25" style="1" customWidth="1"/>
    <col min="8158" max="8203" width="0" style="1" hidden="1" customWidth="1"/>
    <col min="8204" max="8204" width="8.5" style="1" customWidth="1"/>
    <col min="8205" max="8205" width="11.75" style="1" bestFit="1" customWidth="1"/>
    <col min="8206" max="8206" width="7" style="1" bestFit="1" customWidth="1"/>
    <col min="8207" max="8207" width="11.75" style="1" bestFit="1" customWidth="1"/>
    <col min="8208" max="8208" width="7.875" style="1" bestFit="1" customWidth="1"/>
    <col min="8209" max="8367" width="9" style="1"/>
    <col min="8368" max="8368" width="4.125" style="1" customWidth="1"/>
    <col min="8369" max="8369" width="28" style="1" customWidth="1"/>
    <col min="8370" max="8370" width="5.625" style="1" customWidth="1"/>
    <col min="8371" max="8371" width="5.375" style="1" bestFit="1" customWidth="1"/>
    <col min="8372" max="8372" width="5.375" style="1" customWidth="1"/>
    <col min="8373" max="8373" width="6.5" style="1" customWidth="1"/>
    <col min="8374" max="8374" width="11" style="1" customWidth="1"/>
    <col min="8375" max="8375" width="4.75" style="1" customWidth="1"/>
    <col min="8376" max="8380" width="5.625" style="1" customWidth="1"/>
    <col min="8381" max="8381" width="8.75" style="1" bestFit="1" customWidth="1"/>
    <col min="8382" max="8382" width="11.75" style="1" customWidth="1"/>
    <col min="8383" max="8383" width="8.75" style="1" bestFit="1" customWidth="1"/>
    <col min="8384" max="8384" width="11.75" style="1" customWidth="1"/>
    <col min="8385" max="8398" width="0" style="1" hidden="1" customWidth="1"/>
    <col min="8399" max="8410" width="6.25" style="1" customWidth="1"/>
    <col min="8411" max="8411" width="5.875" style="1" customWidth="1"/>
    <col min="8412" max="8413" width="6.25" style="1" customWidth="1"/>
    <col min="8414" max="8459" width="0" style="1" hidden="1" customWidth="1"/>
    <col min="8460" max="8460" width="8.5" style="1" customWidth="1"/>
    <col min="8461" max="8461" width="11.75" style="1" bestFit="1" customWidth="1"/>
    <col min="8462" max="8462" width="7" style="1" bestFit="1" customWidth="1"/>
    <col min="8463" max="8463" width="11.75" style="1" bestFit="1" customWidth="1"/>
    <col min="8464" max="8464" width="7.875" style="1" bestFit="1" customWidth="1"/>
    <col min="8465" max="8623" width="9" style="1"/>
    <col min="8624" max="8624" width="4.125" style="1" customWidth="1"/>
    <col min="8625" max="8625" width="28" style="1" customWidth="1"/>
    <col min="8626" max="8626" width="5.625" style="1" customWidth="1"/>
    <col min="8627" max="8627" width="5.375" style="1" bestFit="1" customWidth="1"/>
    <col min="8628" max="8628" width="5.375" style="1" customWidth="1"/>
    <col min="8629" max="8629" width="6.5" style="1" customWidth="1"/>
    <col min="8630" max="8630" width="11" style="1" customWidth="1"/>
    <col min="8631" max="8631" width="4.75" style="1" customWidth="1"/>
    <col min="8632" max="8636" width="5.625" style="1" customWidth="1"/>
    <col min="8637" max="8637" width="8.75" style="1" bestFit="1" customWidth="1"/>
    <col min="8638" max="8638" width="11.75" style="1" customWidth="1"/>
    <col min="8639" max="8639" width="8.75" style="1" bestFit="1" customWidth="1"/>
    <col min="8640" max="8640" width="11.75" style="1" customWidth="1"/>
    <col min="8641" max="8654" width="0" style="1" hidden="1" customWidth="1"/>
    <col min="8655" max="8666" width="6.25" style="1" customWidth="1"/>
    <col min="8667" max="8667" width="5.875" style="1" customWidth="1"/>
    <col min="8668" max="8669" width="6.25" style="1" customWidth="1"/>
    <col min="8670" max="8715" width="0" style="1" hidden="1" customWidth="1"/>
    <col min="8716" max="8716" width="8.5" style="1" customWidth="1"/>
    <col min="8717" max="8717" width="11.75" style="1" bestFit="1" customWidth="1"/>
    <col min="8718" max="8718" width="7" style="1" bestFit="1" customWidth="1"/>
    <col min="8719" max="8719" width="11.75" style="1" bestFit="1" customWidth="1"/>
    <col min="8720" max="8720" width="7.875" style="1" bestFit="1" customWidth="1"/>
    <col min="8721" max="8879" width="9" style="1"/>
    <col min="8880" max="8880" width="4.125" style="1" customWidth="1"/>
    <col min="8881" max="8881" width="28" style="1" customWidth="1"/>
    <col min="8882" max="8882" width="5.625" style="1" customWidth="1"/>
    <col min="8883" max="8883" width="5.375" style="1" bestFit="1" customWidth="1"/>
    <col min="8884" max="8884" width="5.375" style="1" customWidth="1"/>
    <col min="8885" max="8885" width="6.5" style="1" customWidth="1"/>
    <col min="8886" max="8886" width="11" style="1" customWidth="1"/>
    <col min="8887" max="8887" width="4.75" style="1" customWidth="1"/>
    <col min="8888" max="8892" width="5.625" style="1" customWidth="1"/>
    <col min="8893" max="8893" width="8.75" style="1" bestFit="1" customWidth="1"/>
    <col min="8894" max="8894" width="11.75" style="1" customWidth="1"/>
    <col min="8895" max="8895" width="8.75" style="1" bestFit="1" customWidth="1"/>
    <col min="8896" max="8896" width="11.75" style="1" customWidth="1"/>
    <col min="8897" max="8910" width="0" style="1" hidden="1" customWidth="1"/>
    <col min="8911" max="8922" width="6.25" style="1" customWidth="1"/>
    <col min="8923" max="8923" width="5.875" style="1" customWidth="1"/>
    <col min="8924" max="8925" width="6.25" style="1" customWidth="1"/>
    <col min="8926" max="8971" width="0" style="1" hidden="1" customWidth="1"/>
    <col min="8972" max="8972" width="8.5" style="1" customWidth="1"/>
    <col min="8973" max="8973" width="11.75" style="1" bestFit="1" customWidth="1"/>
    <col min="8974" max="8974" width="7" style="1" bestFit="1" customWidth="1"/>
    <col min="8975" max="8975" width="11.75" style="1" bestFit="1" customWidth="1"/>
    <col min="8976" max="8976" width="7.875" style="1" bestFit="1" customWidth="1"/>
    <col min="8977" max="9135" width="9" style="1"/>
    <col min="9136" max="9136" width="4.125" style="1" customWidth="1"/>
    <col min="9137" max="9137" width="28" style="1" customWidth="1"/>
    <col min="9138" max="9138" width="5.625" style="1" customWidth="1"/>
    <col min="9139" max="9139" width="5.375" style="1" bestFit="1" customWidth="1"/>
    <col min="9140" max="9140" width="5.375" style="1" customWidth="1"/>
    <col min="9141" max="9141" width="6.5" style="1" customWidth="1"/>
    <col min="9142" max="9142" width="11" style="1" customWidth="1"/>
    <col min="9143" max="9143" width="4.75" style="1" customWidth="1"/>
    <col min="9144" max="9148" width="5.625" style="1" customWidth="1"/>
    <col min="9149" max="9149" width="8.75" style="1" bestFit="1" customWidth="1"/>
    <col min="9150" max="9150" width="11.75" style="1" customWidth="1"/>
    <col min="9151" max="9151" width="8.75" style="1" bestFit="1" customWidth="1"/>
    <col min="9152" max="9152" width="11.75" style="1" customWidth="1"/>
    <col min="9153" max="9166" width="0" style="1" hidden="1" customWidth="1"/>
    <col min="9167" max="9178" width="6.25" style="1" customWidth="1"/>
    <col min="9179" max="9179" width="5.875" style="1" customWidth="1"/>
    <col min="9180" max="9181" width="6.25" style="1" customWidth="1"/>
    <col min="9182" max="9227" width="0" style="1" hidden="1" customWidth="1"/>
    <col min="9228" max="9228" width="8.5" style="1" customWidth="1"/>
    <col min="9229" max="9229" width="11.75" style="1" bestFit="1" customWidth="1"/>
    <col min="9230" max="9230" width="7" style="1" bestFit="1" customWidth="1"/>
    <col min="9231" max="9231" width="11.75" style="1" bestFit="1" customWidth="1"/>
    <col min="9232" max="9232" width="7.875" style="1" bestFit="1" customWidth="1"/>
    <col min="9233" max="9391" width="9" style="1"/>
    <col min="9392" max="9392" width="4.125" style="1" customWidth="1"/>
    <col min="9393" max="9393" width="28" style="1" customWidth="1"/>
    <col min="9394" max="9394" width="5.625" style="1" customWidth="1"/>
    <col min="9395" max="9395" width="5.375" style="1" bestFit="1" customWidth="1"/>
    <col min="9396" max="9396" width="5.375" style="1" customWidth="1"/>
    <col min="9397" max="9397" width="6.5" style="1" customWidth="1"/>
    <col min="9398" max="9398" width="11" style="1" customWidth="1"/>
    <col min="9399" max="9399" width="4.75" style="1" customWidth="1"/>
    <col min="9400" max="9404" width="5.625" style="1" customWidth="1"/>
    <col min="9405" max="9405" width="8.75" style="1" bestFit="1" customWidth="1"/>
    <col min="9406" max="9406" width="11.75" style="1" customWidth="1"/>
    <col min="9407" max="9407" width="8.75" style="1" bestFit="1" customWidth="1"/>
    <col min="9408" max="9408" width="11.75" style="1" customWidth="1"/>
    <col min="9409" max="9422" width="0" style="1" hidden="1" customWidth="1"/>
    <col min="9423" max="9434" width="6.25" style="1" customWidth="1"/>
    <col min="9435" max="9435" width="5.875" style="1" customWidth="1"/>
    <col min="9436" max="9437" width="6.25" style="1" customWidth="1"/>
    <col min="9438" max="9483" width="0" style="1" hidden="1" customWidth="1"/>
    <col min="9484" max="9484" width="8.5" style="1" customWidth="1"/>
    <col min="9485" max="9485" width="11.75" style="1" bestFit="1" customWidth="1"/>
    <col min="9486" max="9486" width="7" style="1" bestFit="1" customWidth="1"/>
    <col min="9487" max="9487" width="11.75" style="1" bestFit="1" customWidth="1"/>
    <col min="9488" max="9488" width="7.875" style="1" bestFit="1" customWidth="1"/>
    <col min="9489" max="9647" width="9" style="1"/>
    <col min="9648" max="9648" width="4.125" style="1" customWidth="1"/>
    <col min="9649" max="9649" width="28" style="1" customWidth="1"/>
    <col min="9650" max="9650" width="5.625" style="1" customWidth="1"/>
    <col min="9651" max="9651" width="5.375" style="1" bestFit="1" customWidth="1"/>
    <col min="9652" max="9652" width="5.375" style="1" customWidth="1"/>
    <col min="9653" max="9653" width="6.5" style="1" customWidth="1"/>
    <col min="9654" max="9654" width="11" style="1" customWidth="1"/>
    <col min="9655" max="9655" width="4.75" style="1" customWidth="1"/>
    <col min="9656" max="9660" width="5.625" style="1" customWidth="1"/>
    <col min="9661" max="9661" width="8.75" style="1" bestFit="1" customWidth="1"/>
    <col min="9662" max="9662" width="11.75" style="1" customWidth="1"/>
    <col min="9663" max="9663" width="8.75" style="1" bestFit="1" customWidth="1"/>
    <col min="9664" max="9664" width="11.75" style="1" customWidth="1"/>
    <col min="9665" max="9678" width="0" style="1" hidden="1" customWidth="1"/>
    <col min="9679" max="9690" width="6.25" style="1" customWidth="1"/>
    <col min="9691" max="9691" width="5.875" style="1" customWidth="1"/>
    <col min="9692" max="9693" width="6.25" style="1" customWidth="1"/>
    <col min="9694" max="9739" width="0" style="1" hidden="1" customWidth="1"/>
    <col min="9740" max="9740" width="8.5" style="1" customWidth="1"/>
    <col min="9741" max="9741" width="11.75" style="1" bestFit="1" customWidth="1"/>
    <col min="9742" max="9742" width="7" style="1" bestFit="1" customWidth="1"/>
    <col min="9743" max="9743" width="11.75" style="1" bestFit="1" customWidth="1"/>
    <col min="9744" max="9744" width="7.875" style="1" bestFit="1" customWidth="1"/>
    <col min="9745" max="9903" width="9" style="1"/>
    <col min="9904" max="9904" width="4.125" style="1" customWidth="1"/>
    <col min="9905" max="9905" width="28" style="1" customWidth="1"/>
    <col min="9906" max="9906" width="5.625" style="1" customWidth="1"/>
    <col min="9907" max="9907" width="5.375" style="1" bestFit="1" customWidth="1"/>
    <col min="9908" max="9908" width="5.375" style="1" customWidth="1"/>
    <col min="9909" max="9909" width="6.5" style="1" customWidth="1"/>
    <col min="9910" max="9910" width="11" style="1" customWidth="1"/>
    <col min="9911" max="9911" width="4.75" style="1" customWidth="1"/>
    <col min="9912" max="9916" width="5.625" style="1" customWidth="1"/>
    <col min="9917" max="9917" width="8.75" style="1" bestFit="1" customWidth="1"/>
    <col min="9918" max="9918" width="11.75" style="1" customWidth="1"/>
    <col min="9919" max="9919" width="8.75" style="1" bestFit="1" customWidth="1"/>
    <col min="9920" max="9920" width="11.75" style="1" customWidth="1"/>
    <col min="9921" max="9934" width="0" style="1" hidden="1" customWidth="1"/>
    <col min="9935" max="9946" width="6.25" style="1" customWidth="1"/>
    <col min="9947" max="9947" width="5.875" style="1" customWidth="1"/>
    <col min="9948" max="9949" width="6.25" style="1" customWidth="1"/>
    <col min="9950" max="9995" width="0" style="1" hidden="1" customWidth="1"/>
    <col min="9996" max="9996" width="8.5" style="1" customWidth="1"/>
    <col min="9997" max="9997" width="11.75" style="1" bestFit="1" customWidth="1"/>
    <col min="9998" max="9998" width="7" style="1" bestFit="1" customWidth="1"/>
    <col min="9999" max="9999" width="11.75" style="1" bestFit="1" customWidth="1"/>
    <col min="10000" max="10000" width="7.875" style="1" bestFit="1" customWidth="1"/>
    <col min="10001" max="10159" width="9" style="1"/>
    <col min="10160" max="10160" width="4.125" style="1" customWidth="1"/>
    <col min="10161" max="10161" width="28" style="1" customWidth="1"/>
    <col min="10162" max="10162" width="5.625" style="1" customWidth="1"/>
    <col min="10163" max="10163" width="5.375" style="1" bestFit="1" customWidth="1"/>
    <col min="10164" max="10164" width="5.375" style="1" customWidth="1"/>
    <col min="10165" max="10165" width="6.5" style="1" customWidth="1"/>
    <col min="10166" max="10166" width="11" style="1" customWidth="1"/>
    <col min="10167" max="10167" width="4.75" style="1" customWidth="1"/>
    <col min="10168" max="10172" width="5.625" style="1" customWidth="1"/>
    <col min="10173" max="10173" width="8.75" style="1" bestFit="1" customWidth="1"/>
    <col min="10174" max="10174" width="11.75" style="1" customWidth="1"/>
    <col min="10175" max="10175" width="8.75" style="1" bestFit="1" customWidth="1"/>
    <col min="10176" max="10176" width="11.75" style="1" customWidth="1"/>
    <col min="10177" max="10190" width="0" style="1" hidden="1" customWidth="1"/>
    <col min="10191" max="10202" width="6.25" style="1" customWidth="1"/>
    <col min="10203" max="10203" width="5.875" style="1" customWidth="1"/>
    <col min="10204" max="10205" width="6.25" style="1" customWidth="1"/>
    <col min="10206" max="10251" width="0" style="1" hidden="1" customWidth="1"/>
    <col min="10252" max="10252" width="8.5" style="1" customWidth="1"/>
    <col min="10253" max="10253" width="11.75" style="1" bestFit="1" customWidth="1"/>
    <col min="10254" max="10254" width="7" style="1" bestFit="1" customWidth="1"/>
    <col min="10255" max="10255" width="11.75" style="1" bestFit="1" customWidth="1"/>
    <col min="10256" max="10256" width="7.875" style="1" bestFit="1" customWidth="1"/>
    <col min="10257" max="10415" width="9" style="1"/>
    <col min="10416" max="10416" width="4.125" style="1" customWidth="1"/>
    <col min="10417" max="10417" width="28" style="1" customWidth="1"/>
    <col min="10418" max="10418" width="5.625" style="1" customWidth="1"/>
    <col min="10419" max="10419" width="5.375" style="1" bestFit="1" customWidth="1"/>
    <col min="10420" max="10420" width="5.375" style="1" customWidth="1"/>
    <col min="10421" max="10421" width="6.5" style="1" customWidth="1"/>
    <col min="10422" max="10422" width="11" style="1" customWidth="1"/>
    <col min="10423" max="10423" width="4.75" style="1" customWidth="1"/>
    <col min="10424" max="10428" width="5.625" style="1" customWidth="1"/>
    <col min="10429" max="10429" width="8.75" style="1" bestFit="1" customWidth="1"/>
    <col min="10430" max="10430" width="11.75" style="1" customWidth="1"/>
    <col min="10431" max="10431" width="8.75" style="1" bestFit="1" customWidth="1"/>
    <col min="10432" max="10432" width="11.75" style="1" customWidth="1"/>
    <col min="10433" max="10446" width="0" style="1" hidden="1" customWidth="1"/>
    <col min="10447" max="10458" width="6.25" style="1" customWidth="1"/>
    <col min="10459" max="10459" width="5.875" style="1" customWidth="1"/>
    <col min="10460" max="10461" width="6.25" style="1" customWidth="1"/>
    <col min="10462" max="10507" width="0" style="1" hidden="1" customWidth="1"/>
    <col min="10508" max="10508" width="8.5" style="1" customWidth="1"/>
    <col min="10509" max="10509" width="11.75" style="1" bestFit="1" customWidth="1"/>
    <col min="10510" max="10510" width="7" style="1" bestFit="1" customWidth="1"/>
    <col min="10511" max="10511" width="11.75" style="1" bestFit="1" customWidth="1"/>
    <col min="10512" max="10512" width="7.875" style="1" bestFit="1" customWidth="1"/>
    <col min="10513" max="10671" width="9" style="1"/>
    <col min="10672" max="10672" width="4.125" style="1" customWidth="1"/>
    <col min="10673" max="10673" width="28" style="1" customWidth="1"/>
    <col min="10674" max="10674" width="5.625" style="1" customWidth="1"/>
    <col min="10675" max="10675" width="5.375" style="1" bestFit="1" customWidth="1"/>
    <col min="10676" max="10676" width="5.375" style="1" customWidth="1"/>
    <col min="10677" max="10677" width="6.5" style="1" customWidth="1"/>
    <col min="10678" max="10678" width="11" style="1" customWidth="1"/>
    <col min="10679" max="10679" width="4.75" style="1" customWidth="1"/>
    <col min="10680" max="10684" width="5.625" style="1" customWidth="1"/>
    <col min="10685" max="10685" width="8.75" style="1" bestFit="1" customWidth="1"/>
    <col min="10686" max="10686" width="11.75" style="1" customWidth="1"/>
    <col min="10687" max="10687" width="8.75" style="1" bestFit="1" customWidth="1"/>
    <col min="10688" max="10688" width="11.75" style="1" customWidth="1"/>
    <col min="10689" max="10702" width="0" style="1" hidden="1" customWidth="1"/>
    <col min="10703" max="10714" width="6.25" style="1" customWidth="1"/>
    <col min="10715" max="10715" width="5.875" style="1" customWidth="1"/>
    <col min="10716" max="10717" width="6.25" style="1" customWidth="1"/>
    <col min="10718" max="10763" width="0" style="1" hidden="1" customWidth="1"/>
    <col min="10764" max="10764" width="8.5" style="1" customWidth="1"/>
    <col min="10765" max="10765" width="11.75" style="1" bestFit="1" customWidth="1"/>
    <col min="10766" max="10766" width="7" style="1" bestFit="1" customWidth="1"/>
    <col min="10767" max="10767" width="11.75" style="1" bestFit="1" customWidth="1"/>
    <col min="10768" max="10768" width="7.875" style="1" bestFit="1" customWidth="1"/>
    <col min="10769" max="10927" width="9" style="1"/>
    <col min="10928" max="10928" width="4.125" style="1" customWidth="1"/>
    <col min="10929" max="10929" width="28" style="1" customWidth="1"/>
    <col min="10930" max="10930" width="5.625" style="1" customWidth="1"/>
    <col min="10931" max="10931" width="5.375" style="1" bestFit="1" customWidth="1"/>
    <col min="10932" max="10932" width="5.375" style="1" customWidth="1"/>
    <col min="10933" max="10933" width="6.5" style="1" customWidth="1"/>
    <col min="10934" max="10934" width="11" style="1" customWidth="1"/>
    <col min="10935" max="10935" width="4.75" style="1" customWidth="1"/>
    <col min="10936" max="10940" width="5.625" style="1" customWidth="1"/>
    <col min="10941" max="10941" width="8.75" style="1" bestFit="1" customWidth="1"/>
    <col min="10942" max="10942" width="11.75" style="1" customWidth="1"/>
    <col min="10943" max="10943" width="8.75" style="1" bestFit="1" customWidth="1"/>
    <col min="10944" max="10944" width="11.75" style="1" customWidth="1"/>
    <col min="10945" max="10958" width="0" style="1" hidden="1" customWidth="1"/>
    <col min="10959" max="10970" width="6.25" style="1" customWidth="1"/>
    <col min="10971" max="10971" width="5.875" style="1" customWidth="1"/>
    <col min="10972" max="10973" width="6.25" style="1" customWidth="1"/>
    <col min="10974" max="11019" width="0" style="1" hidden="1" customWidth="1"/>
    <col min="11020" max="11020" width="8.5" style="1" customWidth="1"/>
    <col min="11021" max="11021" width="11.75" style="1" bestFit="1" customWidth="1"/>
    <col min="11022" max="11022" width="7" style="1" bestFit="1" customWidth="1"/>
    <col min="11023" max="11023" width="11.75" style="1" bestFit="1" customWidth="1"/>
    <col min="11024" max="11024" width="7.875" style="1" bestFit="1" customWidth="1"/>
    <col min="11025" max="11183" width="9" style="1"/>
    <col min="11184" max="11184" width="4.125" style="1" customWidth="1"/>
    <col min="11185" max="11185" width="28" style="1" customWidth="1"/>
    <col min="11186" max="11186" width="5.625" style="1" customWidth="1"/>
    <col min="11187" max="11187" width="5.375" style="1" bestFit="1" customWidth="1"/>
    <col min="11188" max="11188" width="5.375" style="1" customWidth="1"/>
    <col min="11189" max="11189" width="6.5" style="1" customWidth="1"/>
    <col min="11190" max="11190" width="11" style="1" customWidth="1"/>
    <col min="11191" max="11191" width="4.75" style="1" customWidth="1"/>
    <col min="11192" max="11196" width="5.625" style="1" customWidth="1"/>
    <col min="11197" max="11197" width="8.75" style="1" bestFit="1" customWidth="1"/>
    <col min="11198" max="11198" width="11.75" style="1" customWidth="1"/>
    <col min="11199" max="11199" width="8.75" style="1" bestFit="1" customWidth="1"/>
    <col min="11200" max="11200" width="11.75" style="1" customWidth="1"/>
    <col min="11201" max="11214" width="0" style="1" hidden="1" customWidth="1"/>
    <col min="11215" max="11226" width="6.25" style="1" customWidth="1"/>
    <col min="11227" max="11227" width="5.875" style="1" customWidth="1"/>
    <col min="11228" max="11229" width="6.25" style="1" customWidth="1"/>
    <col min="11230" max="11275" width="0" style="1" hidden="1" customWidth="1"/>
    <col min="11276" max="11276" width="8.5" style="1" customWidth="1"/>
    <col min="11277" max="11277" width="11.75" style="1" bestFit="1" customWidth="1"/>
    <col min="11278" max="11278" width="7" style="1" bestFit="1" customWidth="1"/>
    <col min="11279" max="11279" width="11.75" style="1" bestFit="1" customWidth="1"/>
    <col min="11280" max="11280" width="7.875" style="1" bestFit="1" customWidth="1"/>
    <col min="11281" max="11439" width="9" style="1"/>
    <col min="11440" max="11440" width="4.125" style="1" customWidth="1"/>
    <col min="11441" max="11441" width="28" style="1" customWidth="1"/>
    <col min="11442" max="11442" width="5.625" style="1" customWidth="1"/>
    <col min="11443" max="11443" width="5.375" style="1" bestFit="1" customWidth="1"/>
    <col min="11444" max="11444" width="5.375" style="1" customWidth="1"/>
    <col min="11445" max="11445" width="6.5" style="1" customWidth="1"/>
    <col min="11446" max="11446" width="11" style="1" customWidth="1"/>
    <col min="11447" max="11447" width="4.75" style="1" customWidth="1"/>
    <col min="11448" max="11452" width="5.625" style="1" customWidth="1"/>
    <col min="11453" max="11453" width="8.75" style="1" bestFit="1" customWidth="1"/>
    <col min="11454" max="11454" width="11.75" style="1" customWidth="1"/>
    <col min="11455" max="11455" width="8.75" style="1" bestFit="1" customWidth="1"/>
    <col min="11456" max="11456" width="11.75" style="1" customWidth="1"/>
    <col min="11457" max="11470" width="0" style="1" hidden="1" customWidth="1"/>
    <col min="11471" max="11482" width="6.25" style="1" customWidth="1"/>
    <col min="11483" max="11483" width="5.875" style="1" customWidth="1"/>
    <col min="11484" max="11485" width="6.25" style="1" customWidth="1"/>
    <col min="11486" max="11531" width="0" style="1" hidden="1" customWidth="1"/>
    <col min="11532" max="11532" width="8.5" style="1" customWidth="1"/>
    <col min="11533" max="11533" width="11.75" style="1" bestFit="1" customWidth="1"/>
    <col min="11534" max="11534" width="7" style="1" bestFit="1" customWidth="1"/>
    <col min="11535" max="11535" width="11.75" style="1" bestFit="1" customWidth="1"/>
    <col min="11536" max="11536" width="7.875" style="1" bestFit="1" customWidth="1"/>
    <col min="11537" max="11695" width="9" style="1"/>
    <col min="11696" max="11696" width="4.125" style="1" customWidth="1"/>
    <col min="11697" max="11697" width="28" style="1" customWidth="1"/>
    <col min="11698" max="11698" width="5.625" style="1" customWidth="1"/>
    <col min="11699" max="11699" width="5.375" style="1" bestFit="1" customWidth="1"/>
    <col min="11700" max="11700" width="5.375" style="1" customWidth="1"/>
    <col min="11701" max="11701" width="6.5" style="1" customWidth="1"/>
    <col min="11702" max="11702" width="11" style="1" customWidth="1"/>
    <col min="11703" max="11703" width="4.75" style="1" customWidth="1"/>
    <col min="11704" max="11708" width="5.625" style="1" customWidth="1"/>
    <col min="11709" max="11709" width="8.75" style="1" bestFit="1" customWidth="1"/>
    <col min="11710" max="11710" width="11.75" style="1" customWidth="1"/>
    <col min="11711" max="11711" width="8.75" style="1" bestFit="1" customWidth="1"/>
    <col min="11712" max="11712" width="11.75" style="1" customWidth="1"/>
    <col min="11713" max="11726" width="0" style="1" hidden="1" customWidth="1"/>
    <col min="11727" max="11738" width="6.25" style="1" customWidth="1"/>
    <col min="11739" max="11739" width="5.875" style="1" customWidth="1"/>
    <col min="11740" max="11741" width="6.25" style="1" customWidth="1"/>
    <col min="11742" max="11787" width="0" style="1" hidden="1" customWidth="1"/>
    <col min="11788" max="11788" width="8.5" style="1" customWidth="1"/>
    <col min="11789" max="11789" width="11.75" style="1" bestFit="1" customWidth="1"/>
    <col min="11790" max="11790" width="7" style="1" bestFit="1" customWidth="1"/>
    <col min="11791" max="11791" width="11.75" style="1" bestFit="1" customWidth="1"/>
    <col min="11792" max="11792" width="7.875" style="1" bestFit="1" customWidth="1"/>
    <col min="11793" max="11951" width="9" style="1"/>
    <col min="11952" max="11952" width="4.125" style="1" customWidth="1"/>
    <col min="11953" max="11953" width="28" style="1" customWidth="1"/>
    <col min="11954" max="11954" width="5.625" style="1" customWidth="1"/>
    <col min="11955" max="11955" width="5.375" style="1" bestFit="1" customWidth="1"/>
    <col min="11956" max="11956" width="5.375" style="1" customWidth="1"/>
    <col min="11957" max="11957" width="6.5" style="1" customWidth="1"/>
    <col min="11958" max="11958" width="11" style="1" customWidth="1"/>
    <col min="11959" max="11959" width="4.75" style="1" customWidth="1"/>
    <col min="11960" max="11964" width="5.625" style="1" customWidth="1"/>
    <col min="11965" max="11965" width="8.75" style="1" bestFit="1" customWidth="1"/>
    <col min="11966" max="11966" width="11.75" style="1" customWidth="1"/>
    <col min="11967" max="11967" width="8.75" style="1" bestFit="1" customWidth="1"/>
    <col min="11968" max="11968" width="11.75" style="1" customWidth="1"/>
    <col min="11969" max="11982" width="0" style="1" hidden="1" customWidth="1"/>
    <col min="11983" max="11994" width="6.25" style="1" customWidth="1"/>
    <col min="11995" max="11995" width="5.875" style="1" customWidth="1"/>
    <col min="11996" max="11997" width="6.25" style="1" customWidth="1"/>
    <col min="11998" max="12043" width="0" style="1" hidden="1" customWidth="1"/>
    <col min="12044" max="12044" width="8.5" style="1" customWidth="1"/>
    <col min="12045" max="12045" width="11.75" style="1" bestFit="1" customWidth="1"/>
    <col min="12046" max="12046" width="7" style="1" bestFit="1" customWidth="1"/>
    <col min="12047" max="12047" width="11.75" style="1" bestFit="1" customWidth="1"/>
    <col min="12048" max="12048" width="7.875" style="1" bestFit="1" customWidth="1"/>
    <col min="12049" max="12207" width="9" style="1"/>
    <col min="12208" max="12208" width="4.125" style="1" customWidth="1"/>
    <col min="12209" max="12209" width="28" style="1" customWidth="1"/>
    <col min="12210" max="12210" width="5.625" style="1" customWidth="1"/>
    <col min="12211" max="12211" width="5.375" style="1" bestFit="1" customWidth="1"/>
    <col min="12212" max="12212" width="5.375" style="1" customWidth="1"/>
    <col min="12213" max="12213" width="6.5" style="1" customWidth="1"/>
    <col min="12214" max="12214" width="11" style="1" customWidth="1"/>
    <col min="12215" max="12215" width="4.75" style="1" customWidth="1"/>
    <col min="12216" max="12220" width="5.625" style="1" customWidth="1"/>
    <col min="12221" max="12221" width="8.75" style="1" bestFit="1" customWidth="1"/>
    <col min="12222" max="12222" width="11.75" style="1" customWidth="1"/>
    <col min="12223" max="12223" width="8.75" style="1" bestFit="1" customWidth="1"/>
    <col min="12224" max="12224" width="11.75" style="1" customWidth="1"/>
    <col min="12225" max="12238" width="0" style="1" hidden="1" customWidth="1"/>
    <col min="12239" max="12250" width="6.25" style="1" customWidth="1"/>
    <col min="12251" max="12251" width="5.875" style="1" customWidth="1"/>
    <col min="12252" max="12253" width="6.25" style="1" customWidth="1"/>
    <col min="12254" max="12299" width="0" style="1" hidden="1" customWidth="1"/>
    <col min="12300" max="12300" width="8.5" style="1" customWidth="1"/>
    <col min="12301" max="12301" width="11.75" style="1" bestFit="1" customWidth="1"/>
    <col min="12302" max="12302" width="7" style="1" bestFit="1" customWidth="1"/>
    <col min="12303" max="12303" width="11.75" style="1" bestFit="1" customWidth="1"/>
    <col min="12304" max="12304" width="7.875" style="1" bestFit="1" customWidth="1"/>
    <col min="12305" max="12463" width="9" style="1"/>
    <col min="12464" max="12464" width="4.125" style="1" customWidth="1"/>
    <col min="12465" max="12465" width="28" style="1" customWidth="1"/>
    <col min="12466" max="12466" width="5.625" style="1" customWidth="1"/>
    <col min="12467" max="12467" width="5.375" style="1" bestFit="1" customWidth="1"/>
    <col min="12468" max="12468" width="5.375" style="1" customWidth="1"/>
    <col min="12469" max="12469" width="6.5" style="1" customWidth="1"/>
    <col min="12470" max="12470" width="11" style="1" customWidth="1"/>
    <col min="12471" max="12471" width="4.75" style="1" customWidth="1"/>
    <col min="12472" max="12476" width="5.625" style="1" customWidth="1"/>
    <col min="12477" max="12477" width="8.75" style="1" bestFit="1" customWidth="1"/>
    <col min="12478" max="12478" width="11.75" style="1" customWidth="1"/>
    <col min="12479" max="12479" width="8.75" style="1" bestFit="1" customWidth="1"/>
    <col min="12480" max="12480" width="11.75" style="1" customWidth="1"/>
    <col min="12481" max="12494" width="0" style="1" hidden="1" customWidth="1"/>
    <col min="12495" max="12506" width="6.25" style="1" customWidth="1"/>
    <col min="12507" max="12507" width="5.875" style="1" customWidth="1"/>
    <col min="12508" max="12509" width="6.25" style="1" customWidth="1"/>
    <col min="12510" max="12555" width="0" style="1" hidden="1" customWidth="1"/>
    <col min="12556" max="12556" width="8.5" style="1" customWidth="1"/>
    <col min="12557" max="12557" width="11.75" style="1" bestFit="1" customWidth="1"/>
    <col min="12558" max="12558" width="7" style="1" bestFit="1" customWidth="1"/>
    <col min="12559" max="12559" width="11.75" style="1" bestFit="1" customWidth="1"/>
    <col min="12560" max="12560" width="7.875" style="1" bestFit="1" customWidth="1"/>
    <col min="12561" max="12719" width="9" style="1"/>
    <col min="12720" max="12720" width="4.125" style="1" customWidth="1"/>
    <col min="12721" max="12721" width="28" style="1" customWidth="1"/>
    <col min="12722" max="12722" width="5.625" style="1" customWidth="1"/>
    <col min="12723" max="12723" width="5.375" style="1" bestFit="1" customWidth="1"/>
    <col min="12724" max="12724" width="5.375" style="1" customWidth="1"/>
    <col min="12725" max="12725" width="6.5" style="1" customWidth="1"/>
    <col min="12726" max="12726" width="11" style="1" customWidth="1"/>
    <col min="12727" max="12727" width="4.75" style="1" customWidth="1"/>
    <col min="12728" max="12732" width="5.625" style="1" customWidth="1"/>
    <col min="12733" max="12733" width="8.75" style="1" bestFit="1" customWidth="1"/>
    <col min="12734" max="12734" width="11.75" style="1" customWidth="1"/>
    <col min="12735" max="12735" width="8.75" style="1" bestFit="1" customWidth="1"/>
    <col min="12736" max="12736" width="11.75" style="1" customWidth="1"/>
    <col min="12737" max="12750" width="0" style="1" hidden="1" customWidth="1"/>
    <col min="12751" max="12762" width="6.25" style="1" customWidth="1"/>
    <col min="12763" max="12763" width="5.875" style="1" customWidth="1"/>
    <col min="12764" max="12765" width="6.25" style="1" customWidth="1"/>
    <col min="12766" max="12811" width="0" style="1" hidden="1" customWidth="1"/>
    <col min="12812" max="12812" width="8.5" style="1" customWidth="1"/>
    <col min="12813" max="12813" width="11.75" style="1" bestFit="1" customWidth="1"/>
    <col min="12814" max="12814" width="7" style="1" bestFit="1" customWidth="1"/>
    <col min="12815" max="12815" width="11.75" style="1" bestFit="1" customWidth="1"/>
    <col min="12816" max="12816" width="7.875" style="1" bestFit="1" customWidth="1"/>
    <col min="12817" max="12975" width="9" style="1"/>
    <col min="12976" max="12976" width="4.125" style="1" customWidth="1"/>
    <col min="12977" max="12977" width="28" style="1" customWidth="1"/>
    <col min="12978" max="12978" width="5.625" style="1" customWidth="1"/>
    <col min="12979" max="12979" width="5.375" style="1" bestFit="1" customWidth="1"/>
    <col min="12980" max="12980" width="5.375" style="1" customWidth="1"/>
    <col min="12981" max="12981" width="6.5" style="1" customWidth="1"/>
    <col min="12982" max="12982" width="11" style="1" customWidth="1"/>
    <col min="12983" max="12983" width="4.75" style="1" customWidth="1"/>
    <col min="12984" max="12988" width="5.625" style="1" customWidth="1"/>
    <col min="12989" max="12989" width="8.75" style="1" bestFit="1" customWidth="1"/>
    <col min="12990" max="12990" width="11.75" style="1" customWidth="1"/>
    <col min="12991" max="12991" width="8.75" style="1" bestFit="1" customWidth="1"/>
    <col min="12992" max="12992" width="11.75" style="1" customWidth="1"/>
    <col min="12993" max="13006" width="0" style="1" hidden="1" customWidth="1"/>
    <col min="13007" max="13018" width="6.25" style="1" customWidth="1"/>
    <col min="13019" max="13019" width="5.875" style="1" customWidth="1"/>
    <col min="13020" max="13021" width="6.25" style="1" customWidth="1"/>
    <col min="13022" max="13067" width="0" style="1" hidden="1" customWidth="1"/>
    <col min="13068" max="13068" width="8.5" style="1" customWidth="1"/>
    <col min="13069" max="13069" width="11.75" style="1" bestFit="1" customWidth="1"/>
    <col min="13070" max="13070" width="7" style="1" bestFit="1" customWidth="1"/>
    <col min="13071" max="13071" width="11.75" style="1" bestFit="1" customWidth="1"/>
    <col min="13072" max="13072" width="7.875" style="1" bestFit="1" customWidth="1"/>
    <col min="13073" max="13231" width="9" style="1"/>
    <col min="13232" max="13232" width="4.125" style="1" customWidth="1"/>
    <col min="13233" max="13233" width="28" style="1" customWidth="1"/>
    <col min="13234" max="13234" width="5.625" style="1" customWidth="1"/>
    <col min="13235" max="13235" width="5.375" style="1" bestFit="1" customWidth="1"/>
    <col min="13236" max="13236" width="5.375" style="1" customWidth="1"/>
    <col min="13237" max="13237" width="6.5" style="1" customWidth="1"/>
    <col min="13238" max="13238" width="11" style="1" customWidth="1"/>
    <col min="13239" max="13239" width="4.75" style="1" customWidth="1"/>
    <col min="13240" max="13244" width="5.625" style="1" customWidth="1"/>
    <col min="13245" max="13245" width="8.75" style="1" bestFit="1" customWidth="1"/>
    <col min="13246" max="13246" width="11.75" style="1" customWidth="1"/>
    <col min="13247" max="13247" width="8.75" style="1" bestFit="1" customWidth="1"/>
    <col min="13248" max="13248" width="11.75" style="1" customWidth="1"/>
    <col min="13249" max="13262" width="0" style="1" hidden="1" customWidth="1"/>
    <col min="13263" max="13274" width="6.25" style="1" customWidth="1"/>
    <col min="13275" max="13275" width="5.875" style="1" customWidth="1"/>
    <col min="13276" max="13277" width="6.25" style="1" customWidth="1"/>
    <col min="13278" max="13323" width="0" style="1" hidden="1" customWidth="1"/>
    <col min="13324" max="13324" width="8.5" style="1" customWidth="1"/>
    <col min="13325" max="13325" width="11.75" style="1" bestFit="1" customWidth="1"/>
    <col min="13326" max="13326" width="7" style="1" bestFit="1" customWidth="1"/>
    <col min="13327" max="13327" width="11.75" style="1" bestFit="1" customWidth="1"/>
    <col min="13328" max="13328" width="7.875" style="1" bestFit="1" customWidth="1"/>
    <col min="13329" max="13487" width="9" style="1"/>
    <col min="13488" max="13488" width="4.125" style="1" customWidth="1"/>
    <col min="13489" max="13489" width="28" style="1" customWidth="1"/>
    <col min="13490" max="13490" width="5.625" style="1" customWidth="1"/>
    <col min="13491" max="13491" width="5.375" style="1" bestFit="1" customWidth="1"/>
    <col min="13492" max="13492" width="5.375" style="1" customWidth="1"/>
    <col min="13493" max="13493" width="6.5" style="1" customWidth="1"/>
    <col min="13494" max="13494" width="11" style="1" customWidth="1"/>
    <col min="13495" max="13495" width="4.75" style="1" customWidth="1"/>
    <col min="13496" max="13500" width="5.625" style="1" customWidth="1"/>
    <col min="13501" max="13501" width="8.75" style="1" bestFit="1" customWidth="1"/>
    <col min="13502" max="13502" width="11.75" style="1" customWidth="1"/>
    <col min="13503" max="13503" width="8.75" style="1" bestFit="1" customWidth="1"/>
    <col min="13504" max="13504" width="11.75" style="1" customWidth="1"/>
    <col min="13505" max="13518" width="0" style="1" hidden="1" customWidth="1"/>
    <col min="13519" max="13530" width="6.25" style="1" customWidth="1"/>
    <col min="13531" max="13531" width="5.875" style="1" customWidth="1"/>
    <col min="13532" max="13533" width="6.25" style="1" customWidth="1"/>
    <col min="13534" max="13579" width="0" style="1" hidden="1" customWidth="1"/>
    <col min="13580" max="13580" width="8.5" style="1" customWidth="1"/>
    <col min="13581" max="13581" width="11.75" style="1" bestFit="1" customWidth="1"/>
    <col min="13582" max="13582" width="7" style="1" bestFit="1" customWidth="1"/>
    <col min="13583" max="13583" width="11.75" style="1" bestFit="1" customWidth="1"/>
    <col min="13584" max="13584" width="7.875" style="1" bestFit="1" customWidth="1"/>
    <col min="13585" max="13743" width="9" style="1"/>
    <col min="13744" max="13744" width="4.125" style="1" customWidth="1"/>
    <col min="13745" max="13745" width="28" style="1" customWidth="1"/>
    <col min="13746" max="13746" width="5.625" style="1" customWidth="1"/>
    <col min="13747" max="13747" width="5.375" style="1" bestFit="1" customWidth="1"/>
    <col min="13748" max="13748" width="5.375" style="1" customWidth="1"/>
    <col min="13749" max="13749" width="6.5" style="1" customWidth="1"/>
    <col min="13750" max="13750" width="11" style="1" customWidth="1"/>
    <col min="13751" max="13751" width="4.75" style="1" customWidth="1"/>
    <col min="13752" max="13756" width="5.625" style="1" customWidth="1"/>
    <col min="13757" max="13757" width="8.75" style="1" bestFit="1" customWidth="1"/>
    <col min="13758" max="13758" width="11.75" style="1" customWidth="1"/>
    <col min="13759" max="13759" width="8.75" style="1" bestFit="1" customWidth="1"/>
    <col min="13760" max="13760" width="11.75" style="1" customWidth="1"/>
    <col min="13761" max="13774" width="0" style="1" hidden="1" customWidth="1"/>
    <col min="13775" max="13786" width="6.25" style="1" customWidth="1"/>
    <col min="13787" max="13787" width="5.875" style="1" customWidth="1"/>
    <col min="13788" max="13789" width="6.25" style="1" customWidth="1"/>
    <col min="13790" max="13835" width="0" style="1" hidden="1" customWidth="1"/>
    <col min="13836" max="13836" width="8.5" style="1" customWidth="1"/>
    <col min="13837" max="13837" width="11.75" style="1" bestFit="1" customWidth="1"/>
    <col min="13838" max="13838" width="7" style="1" bestFit="1" customWidth="1"/>
    <col min="13839" max="13839" width="11.75" style="1" bestFit="1" customWidth="1"/>
    <col min="13840" max="13840" width="7.875" style="1" bestFit="1" customWidth="1"/>
    <col min="13841" max="13999" width="9" style="1"/>
    <col min="14000" max="14000" width="4.125" style="1" customWidth="1"/>
    <col min="14001" max="14001" width="28" style="1" customWidth="1"/>
    <col min="14002" max="14002" width="5.625" style="1" customWidth="1"/>
    <col min="14003" max="14003" width="5.375" style="1" bestFit="1" customWidth="1"/>
    <col min="14004" max="14004" width="5.375" style="1" customWidth="1"/>
    <col min="14005" max="14005" width="6.5" style="1" customWidth="1"/>
    <col min="14006" max="14006" width="11" style="1" customWidth="1"/>
    <col min="14007" max="14007" width="4.75" style="1" customWidth="1"/>
    <col min="14008" max="14012" width="5.625" style="1" customWidth="1"/>
    <col min="14013" max="14013" width="8.75" style="1" bestFit="1" customWidth="1"/>
    <col min="14014" max="14014" width="11.75" style="1" customWidth="1"/>
    <col min="14015" max="14015" width="8.75" style="1" bestFit="1" customWidth="1"/>
    <col min="14016" max="14016" width="11.75" style="1" customWidth="1"/>
    <col min="14017" max="14030" width="0" style="1" hidden="1" customWidth="1"/>
    <col min="14031" max="14042" width="6.25" style="1" customWidth="1"/>
    <col min="14043" max="14043" width="5.875" style="1" customWidth="1"/>
    <col min="14044" max="14045" width="6.25" style="1" customWidth="1"/>
    <col min="14046" max="14091" width="0" style="1" hidden="1" customWidth="1"/>
    <col min="14092" max="14092" width="8.5" style="1" customWidth="1"/>
    <col min="14093" max="14093" width="11.75" style="1" bestFit="1" customWidth="1"/>
    <col min="14094" max="14094" width="7" style="1" bestFit="1" customWidth="1"/>
    <col min="14095" max="14095" width="11.75" style="1" bestFit="1" customWidth="1"/>
    <col min="14096" max="14096" width="7.875" style="1" bestFit="1" customWidth="1"/>
    <col min="14097" max="14255" width="9" style="1"/>
    <col min="14256" max="14256" width="4.125" style="1" customWidth="1"/>
    <col min="14257" max="14257" width="28" style="1" customWidth="1"/>
    <col min="14258" max="14258" width="5.625" style="1" customWidth="1"/>
    <col min="14259" max="14259" width="5.375" style="1" bestFit="1" customWidth="1"/>
    <col min="14260" max="14260" width="5.375" style="1" customWidth="1"/>
    <col min="14261" max="14261" width="6.5" style="1" customWidth="1"/>
    <col min="14262" max="14262" width="11" style="1" customWidth="1"/>
    <col min="14263" max="14263" width="4.75" style="1" customWidth="1"/>
    <col min="14264" max="14268" width="5.625" style="1" customWidth="1"/>
    <col min="14269" max="14269" width="8.75" style="1" bestFit="1" customWidth="1"/>
    <col min="14270" max="14270" width="11.75" style="1" customWidth="1"/>
    <col min="14271" max="14271" width="8.75" style="1" bestFit="1" customWidth="1"/>
    <col min="14272" max="14272" width="11.75" style="1" customWidth="1"/>
    <col min="14273" max="14286" width="0" style="1" hidden="1" customWidth="1"/>
    <col min="14287" max="14298" width="6.25" style="1" customWidth="1"/>
    <col min="14299" max="14299" width="5.875" style="1" customWidth="1"/>
    <col min="14300" max="14301" width="6.25" style="1" customWidth="1"/>
    <col min="14302" max="14347" width="0" style="1" hidden="1" customWidth="1"/>
    <col min="14348" max="14348" width="8.5" style="1" customWidth="1"/>
    <col min="14349" max="14349" width="11.75" style="1" bestFit="1" customWidth="1"/>
    <col min="14350" max="14350" width="7" style="1" bestFit="1" customWidth="1"/>
    <col min="14351" max="14351" width="11.75" style="1" bestFit="1" customWidth="1"/>
    <col min="14352" max="14352" width="7.875" style="1" bestFit="1" customWidth="1"/>
    <col min="14353" max="14511" width="9" style="1"/>
    <col min="14512" max="14512" width="4.125" style="1" customWidth="1"/>
    <col min="14513" max="14513" width="28" style="1" customWidth="1"/>
    <col min="14514" max="14514" width="5.625" style="1" customWidth="1"/>
    <col min="14515" max="14515" width="5.375" style="1" bestFit="1" customWidth="1"/>
    <col min="14516" max="14516" width="5.375" style="1" customWidth="1"/>
    <col min="14517" max="14517" width="6.5" style="1" customWidth="1"/>
    <col min="14518" max="14518" width="11" style="1" customWidth="1"/>
    <col min="14519" max="14519" width="4.75" style="1" customWidth="1"/>
    <col min="14520" max="14524" width="5.625" style="1" customWidth="1"/>
    <col min="14525" max="14525" width="8.75" style="1" bestFit="1" customWidth="1"/>
    <col min="14526" max="14526" width="11.75" style="1" customWidth="1"/>
    <col min="14527" max="14527" width="8.75" style="1" bestFit="1" customWidth="1"/>
    <col min="14528" max="14528" width="11.75" style="1" customWidth="1"/>
    <col min="14529" max="14542" width="0" style="1" hidden="1" customWidth="1"/>
    <col min="14543" max="14554" width="6.25" style="1" customWidth="1"/>
    <col min="14555" max="14555" width="5.875" style="1" customWidth="1"/>
    <col min="14556" max="14557" width="6.25" style="1" customWidth="1"/>
    <col min="14558" max="14603" width="0" style="1" hidden="1" customWidth="1"/>
    <col min="14604" max="14604" width="8.5" style="1" customWidth="1"/>
    <col min="14605" max="14605" width="11.75" style="1" bestFit="1" customWidth="1"/>
    <col min="14606" max="14606" width="7" style="1" bestFit="1" customWidth="1"/>
    <col min="14607" max="14607" width="11.75" style="1" bestFit="1" customWidth="1"/>
    <col min="14608" max="14608" width="7.875" style="1" bestFit="1" customWidth="1"/>
    <col min="14609" max="14767" width="9" style="1"/>
    <col min="14768" max="14768" width="4.125" style="1" customWidth="1"/>
    <col min="14769" max="14769" width="28" style="1" customWidth="1"/>
    <col min="14770" max="14770" width="5.625" style="1" customWidth="1"/>
    <col min="14771" max="14771" width="5.375" style="1" bestFit="1" customWidth="1"/>
    <col min="14772" max="14772" width="5.375" style="1" customWidth="1"/>
    <col min="14773" max="14773" width="6.5" style="1" customWidth="1"/>
    <col min="14774" max="14774" width="11" style="1" customWidth="1"/>
    <col min="14775" max="14775" width="4.75" style="1" customWidth="1"/>
    <col min="14776" max="14780" width="5.625" style="1" customWidth="1"/>
    <col min="14781" max="14781" width="8.75" style="1" bestFit="1" customWidth="1"/>
    <col min="14782" max="14782" width="11.75" style="1" customWidth="1"/>
    <col min="14783" max="14783" width="8.75" style="1" bestFit="1" customWidth="1"/>
    <col min="14784" max="14784" width="11.75" style="1" customWidth="1"/>
    <col min="14785" max="14798" width="0" style="1" hidden="1" customWidth="1"/>
    <col min="14799" max="14810" width="6.25" style="1" customWidth="1"/>
    <col min="14811" max="14811" width="5.875" style="1" customWidth="1"/>
    <col min="14812" max="14813" width="6.25" style="1" customWidth="1"/>
    <col min="14814" max="14859" width="0" style="1" hidden="1" customWidth="1"/>
    <col min="14860" max="14860" width="8.5" style="1" customWidth="1"/>
    <col min="14861" max="14861" width="11.75" style="1" bestFit="1" customWidth="1"/>
    <col min="14862" max="14862" width="7" style="1" bestFit="1" customWidth="1"/>
    <col min="14863" max="14863" width="11.75" style="1" bestFit="1" customWidth="1"/>
    <col min="14864" max="14864" width="7.875" style="1" bestFit="1" customWidth="1"/>
    <col min="14865" max="15023" width="9" style="1"/>
    <col min="15024" max="15024" width="4.125" style="1" customWidth="1"/>
    <col min="15025" max="15025" width="28" style="1" customWidth="1"/>
    <col min="15026" max="15026" width="5.625" style="1" customWidth="1"/>
    <col min="15027" max="15027" width="5.375" style="1" bestFit="1" customWidth="1"/>
    <col min="15028" max="15028" width="5.375" style="1" customWidth="1"/>
    <col min="15029" max="15029" width="6.5" style="1" customWidth="1"/>
    <col min="15030" max="15030" width="11" style="1" customWidth="1"/>
    <col min="15031" max="15031" width="4.75" style="1" customWidth="1"/>
    <col min="15032" max="15036" width="5.625" style="1" customWidth="1"/>
    <col min="15037" max="15037" width="8.75" style="1" bestFit="1" customWidth="1"/>
    <col min="15038" max="15038" width="11.75" style="1" customWidth="1"/>
    <col min="15039" max="15039" width="8.75" style="1" bestFit="1" customWidth="1"/>
    <col min="15040" max="15040" width="11.75" style="1" customWidth="1"/>
    <col min="15041" max="15054" width="0" style="1" hidden="1" customWidth="1"/>
    <col min="15055" max="15066" width="6.25" style="1" customWidth="1"/>
    <col min="15067" max="15067" width="5.875" style="1" customWidth="1"/>
    <col min="15068" max="15069" width="6.25" style="1" customWidth="1"/>
    <col min="15070" max="15115" width="0" style="1" hidden="1" customWidth="1"/>
    <col min="15116" max="15116" width="8.5" style="1" customWidth="1"/>
    <col min="15117" max="15117" width="11.75" style="1" bestFit="1" customWidth="1"/>
    <col min="15118" max="15118" width="7" style="1" bestFit="1" customWidth="1"/>
    <col min="15119" max="15119" width="11.75" style="1" bestFit="1" customWidth="1"/>
    <col min="15120" max="15120" width="7.875" style="1" bestFit="1" customWidth="1"/>
    <col min="15121" max="15279" width="9" style="1"/>
    <col min="15280" max="15280" width="4.125" style="1" customWidth="1"/>
    <col min="15281" max="15281" width="28" style="1" customWidth="1"/>
    <col min="15282" max="15282" width="5.625" style="1" customWidth="1"/>
    <col min="15283" max="15283" width="5.375" style="1" bestFit="1" customWidth="1"/>
    <col min="15284" max="15284" width="5.375" style="1" customWidth="1"/>
    <col min="15285" max="15285" width="6.5" style="1" customWidth="1"/>
    <col min="15286" max="15286" width="11" style="1" customWidth="1"/>
    <col min="15287" max="15287" width="4.75" style="1" customWidth="1"/>
    <col min="15288" max="15292" width="5.625" style="1" customWidth="1"/>
    <col min="15293" max="15293" width="8.75" style="1" bestFit="1" customWidth="1"/>
    <col min="15294" max="15294" width="11.75" style="1" customWidth="1"/>
    <col min="15295" max="15295" width="8.75" style="1" bestFit="1" customWidth="1"/>
    <col min="15296" max="15296" width="11.75" style="1" customWidth="1"/>
    <col min="15297" max="15310" width="0" style="1" hidden="1" customWidth="1"/>
    <col min="15311" max="15322" width="6.25" style="1" customWidth="1"/>
    <col min="15323" max="15323" width="5.875" style="1" customWidth="1"/>
    <col min="15324" max="15325" width="6.25" style="1" customWidth="1"/>
    <col min="15326" max="15371" width="0" style="1" hidden="1" customWidth="1"/>
    <col min="15372" max="15372" width="8.5" style="1" customWidth="1"/>
    <col min="15373" max="15373" width="11.75" style="1" bestFit="1" customWidth="1"/>
    <col min="15374" max="15374" width="7" style="1" bestFit="1" customWidth="1"/>
    <col min="15375" max="15375" width="11.75" style="1" bestFit="1" customWidth="1"/>
    <col min="15376" max="15376" width="7.875" style="1" bestFit="1" customWidth="1"/>
    <col min="15377" max="15535" width="9" style="1"/>
    <col min="15536" max="15536" width="4.125" style="1" customWidth="1"/>
    <col min="15537" max="15537" width="28" style="1" customWidth="1"/>
    <col min="15538" max="15538" width="5.625" style="1" customWidth="1"/>
    <col min="15539" max="15539" width="5.375" style="1" bestFit="1" customWidth="1"/>
    <col min="15540" max="15540" width="5.375" style="1" customWidth="1"/>
    <col min="15541" max="15541" width="6.5" style="1" customWidth="1"/>
    <col min="15542" max="15542" width="11" style="1" customWidth="1"/>
    <col min="15543" max="15543" width="4.75" style="1" customWidth="1"/>
    <col min="15544" max="15548" width="5.625" style="1" customWidth="1"/>
    <col min="15549" max="15549" width="8.75" style="1" bestFit="1" customWidth="1"/>
    <col min="15550" max="15550" width="11.75" style="1" customWidth="1"/>
    <col min="15551" max="15551" width="8.75" style="1" bestFit="1" customWidth="1"/>
    <col min="15552" max="15552" width="11.75" style="1" customWidth="1"/>
    <col min="15553" max="15566" width="0" style="1" hidden="1" customWidth="1"/>
    <col min="15567" max="15578" width="6.25" style="1" customWidth="1"/>
    <col min="15579" max="15579" width="5.875" style="1" customWidth="1"/>
    <col min="15580" max="15581" width="6.25" style="1" customWidth="1"/>
    <col min="15582" max="15627" width="0" style="1" hidden="1" customWidth="1"/>
    <col min="15628" max="15628" width="8.5" style="1" customWidth="1"/>
    <col min="15629" max="15629" width="11.75" style="1" bestFit="1" customWidth="1"/>
    <col min="15630" max="15630" width="7" style="1" bestFit="1" customWidth="1"/>
    <col min="15631" max="15631" width="11.75" style="1" bestFit="1" customWidth="1"/>
    <col min="15632" max="15632" width="7.875" style="1" bestFit="1" customWidth="1"/>
    <col min="15633" max="15791" width="9" style="1"/>
    <col min="15792" max="15792" width="4.125" style="1" customWidth="1"/>
    <col min="15793" max="15793" width="28" style="1" customWidth="1"/>
    <col min="15794" max="15794" width="5.625" style="1" customWidth="1"/>
    <col min="15795" max="15795" width="5.375" style="1" bestFit="1" customWidth="1"/>
    <col min="15796" max="15796" width="5.375" style="1" customWidth="1"/>
    <col min="15797" max="15797" width="6.5" style="1" customWidth="1"/>
    <col min="15798" max="15798" width="11" style="1" customWidth="1"/>
    <col min="15799" max="15799" width="4.75" style="1" customWidth="1"/>
    <col min="15800" max="15804" width="5.625" style="1" customWidth="1"/>
    <col min="15805" max="15805" width="8.75" style="1" bestFit="1" customWidth="1"/>
    <col min="15806" max="15806" width="11.75" style="1" customWidth="1"/>
    <col min="15807" max="15807" width="8.75" style="1" bestFit="1" customWidth="1"/>
    <col min="15808" max="15808" width="11.75" style="1" customWidth="1"/>
    <col min="15809" max="15822" width="0" style="1" hidden="1" customWidth="1"/>
    <col min="15823" max="15834" width="6.25" style="1" customWidth="1"/>
    <col min="15835" max="15835" width="5.875" style="1" customWidth="1"/>
    <col min="15836" max="15837" width="6.25" style="1" customWidth="1"/>
    <col min="15838" max="15883" width="0" style="1" hidden="1" customWidth="1"/>
    <col min="15884" max="15884" width="8.5" style="1" customWidth="1"/>
    <col min="15885" max="15885" width="11.75" style="1" bestFit="1" customWidth="1"/>
    <col min="15886" max="15886" width="7" style="1" bestFit="1" customWidth="1"/>
    <col min="15887" max="15887" width="11.75" style="1" bestFit="1" customWidth="1"/>
    <col min="15888" max="15888" width="7.875" style="1" bestFit="1" customWidth="1"/>
    <col min="15889" max="16047" width="9" style="1"/>
    <col min="16048" max="16048" width="4.125" style="1" customWidth="1"/>
    <col min="16049" max="16049" width="28" style="1" customWidth="1"/>
    <col min="16050" max="16050" width="5.625" style="1" customWidth="1"/>
    <col min="16051" max="16051" width="5.375" style="1" bestFit="1" customWidth="1"/>
    <col min="16052" max="16052" width="5.375" style="1" customWidth="1"/>
    <col min="16053" max="16053" width="6.5" style="1" customWidth="1"/>
    <col min="16054" max="16054" width="11" style="1" customWidth="1"/>
    <col min="16055" max="16055" width="4.75" style="1" customWidth="1"/>
    <col min="16056" max="16060" width="5.625" style="1" customWidth="1"/>
    <col min="16061" max="16061" width="8.75" style="1" bestFit="1" customWidth="1"/>
    <col min="16062" max="16062" width="11.75" style="1" customWidth="1"/>
    <col min="16063" max="16063" width="8.75" style="1" bestFit="1" customWidth="1"/>
    <col min="16064" max="16064" width="11.75" style="1" customWidth="1"/>
    <col min="16065" max="16078" width="0" style="1" hidden="1" customWidth="1"/>
    <col min="16079" max="16090" width="6.25" style="1" customWidth="1"/>
    <col min="16091" max="16091" width="5.875" style="1" customWidth="1"/>
    <col min="16092" max="16093" width="6.25" style="1" customWidth="1"/>
    <col min="16094" max="16139" width="0" style="1" hidden="1" customWidth="1"/>
    <col min="16140" max="16140" width="8.5" style="1" customWidth="1"/>
    <col min="16141" max="16141" width="11.75" style="1" bestFit="1" customWidth="1"/>
    <col min="16142" max="16142" width="7" style="1" bestFit="1" customWidth="1"/>
    <col min="16143" max="16143" width="11.75" style="1" bestFit="1" customWidth="1"/>
    <col min="16144" max="16144" width="7.875" style="1" bestFit="1" customWidth="1"/>
    <col min="16145" max="16384" width="9" style="1"/>
  </cols>
  <sheetData>
    <row r="1" spans="1:16" ht="29.25" customHeight="1">
      <c r="A1" s="130" t="s">
        <v>0</v>
      </c>
      <c r="B1" s="130"/>
      <c r="C1" s="131"/>
      <c r="D1" s="131"/>
      <c r="E1" s="131"/>
      <c r="F1" s="130"/>
      <c r="G1" s="130"/>
      <c r="H1" s="130"/>
      <c r="I1" s="130"/>
      <c r="J1" s="130"/>
      <c r="K1" s="130"/>
      <c r="L1" s="131"/>
      <c r="M1" s="131"/>
      <c r="N1" s="131"/>
      <c r="O1" s="131"/>
      <c r="P1" s="131"/>
    </row>
    <row r="2" spans="1:16" s="6" customFormat="1" ht="17.45" customHeight="1">
      <c r="A2" s="132" t="s">
        <v>1</v>
      </c>
      <c r="B2" s="134" t="s">
        <v>2</v>
      </c>
      <c r="C2" s="101" t="s">
        <v>113</v>
      </c>
      <c r="D2" s="97" t="s">
        <v>115</v>
      </c>
      <c r="E2" s="2" t="s">
        <v>3</v>
      </c>
      <c r="F2" s="135" t="s">
        <v>126</v>
      </c>
      <c r="G2" s="136" t="s">
        <v>6</v>
      </c>
      <c r="H2" s="5"/>
      <c r="I2" s="3" t="s">
        <v>5</v>
      </c>
      <c r="J2" s="138" t="s">
        <v>150</v>
      </c>
      <c r="K2" s="4" t="s">
        <v>7</v>
      </c>
      <c r="L2" s="140"/>
      <c r="M2" s="140"/>
      <c r="N2" s="140"/>
      <c r="O2" s="140"/>
      <c r="P2" s="141"/>
    </row>
    <row r="3" spans="1:16" s="6" customFormat="1" ht="17.45" customHeight="1">
      <c r="A3" s="133"/>
      <c r="B3" s="134"/>
      <c r="C3" s="102" t="s">
        <v>114</v>
      </c>
      <c r="D3" s="98" t="s">
        <v>116</v>
      </c>
      <c r="E3" s="7" t="s">
        <v>8</v>
      </c>
      <c r="F3" s="135"/>
      <c r="G3" s="137"/>
      <c r="H3" s="10"/>
      <c r="I3" s="8" t="s">
        <v>9</v>
      </c>
      <c r="J3" s="139"/>
      <c r="K3" s="9" t="s">
        <v>10</v>
      </c>
      <c r="L3" s="9">
        <v>265</v>
      </c>
      <c r="M3" s="9">
        <v>266</v>
      </c>
      <c r="N3" s="9">
        <v>267</v>
      </c>
      <c r="O3" s="9">
        <v>268</v>
      </c>
      <c r="P3" s="9">
        <v>269</v>
      </c>
    </row>
    <row r="4" spans="1:16" ht="17.45" customHeight="1">
      <c r="A4" s="11"/>
      <c r="B4" s="12" t="s">
        <v>11</v>
      </c>
      <c r="C4" s="14"/>
      <c r="D4" s="12"/>
      <c r="E4" s="13"/>
      <c r="F4" s="71"/>
      <c r="G4" s="16"/>
      <c r="H4" s="16"/>
      <c r="I4" s="15"/>
      <c r="J4" s="17"/>
      <c r="K4" s="18"/>
      <c r="L4" s="20"/>
      <c r="M4" s="20"/>
      <c r="N4" s="20"/>
      <c r="O4" s="20"/>
      <c r="P4" s="20"/>
    </row>
    <row r="5" spans="1:16" ht="17.45" customHeight="1">
      <c r="A5" s="11">
        <v>1</v>
      </c>
      <c r="B5" s="22" t="s">
        <v>67</v>
      </c>
      <c r="C5" s="14" t="s">
        <v>13</v>
      </c>
      <c r="D5" s="22" t="s">
        <v>66</v>
      </c>
      <c r="E5" s="23" t="s">
        <v>12</v>
      </c>
      <c r="F5" s="71" t="s">
        <v>127</v>
      </c>
      <c r="G5" s="16" t="s">
        <v>14</v>
      </c>
      <c r="H5" s="121" t="s">
        <v>227</v>
      </c>
      <c r="I5" s="15">
        <v>866.74400000000003</v>
      </c>
      <c r="J5" s="21">
        <v>33200</v>
      </c>
      <c r="K5" s="25">
        <v>28775900.800000001</v>
      </c>
      <c r="L5" s="26"/>
      <c r="M5" s="26"/>
      <c r="N5" s="26"/>
      <c r="O5" s="26"/>
      <c r="P5" s="26"/>
    </row>
    <row r="6" spans="1:16" ht="17.45" customHeight="1">
      <c r="A6" s="11"/>
      <c r="B6" s="22" t="s">
        <v>67</v>
      </c>
      <c r="C6" s="14" t="s">
        <v>13</v>
      </c>
      <c r="D6" s="22" t="s">
        <v>66</v>
      </c>
      <c r="E6" s="24" t="s">
        <v>12</v>
      </c>
      <c r="F6" s="71" t="s">
        <v>128</v>
      </c>
      <c r="G6" s="16" t="s">
        <v>15</v>
      </c>
      <c r="H6" s="16" t="s">
        <v>228</v>
      </c>
      <c r="I6" s="27">
        <v>866.74</v>
      </c>
      <c r="J6" s="21">
        <v>30000</v>
      </c>
      <c r="K6" s="25">
        <v>26002200</v>
      </c>
      <c r="L6" s="26"/>
      <c r="M6" s="26"/>
      <c r="N6" s="26"/>
      <c r="O6" s="26"/>
      <c r="P6" s="26"/>
    </row>
    <row r="7" spans="1:16" ht="17.45" customHeight="1">
      <c r="A7" s="11">
        <v>4</v>
      </c>
      <c r="B7" s="28" t="s">
        <v>68</v>
      </c>
      <c r="C7" s="14" t="s">
        <v>13</v>
      </c>
      <c r="D7" s="33" t="s">
        <v>66</v>
      </c>
      <c r="E7" s="29" t="s">
        <v>16</v>
      </c>
      <c r="F7" s="71" t="s">
        <v>132</v>
      </c>
      <c r="G7" s="32" t="s">
        <v>17</v>
      </c>
      <c r="H7" s="32" t="s">
        <v>230</v>
      </c>
      <c r="I7" s="31">
        <v>24696.3</v>
      </c>
      <c r="J7" s="21">
        <v>8000</v>
      </c>
      <c r="K7" s="25">
        <v>197570400</v>
      </c>
      <c r="L7" s="19"/>
      <c r="M7" s="19"/>
      <c r="N7" s="19"/>
      <c r="O7" s="19"/>
      <c r="P7" s="19"/>
    </row>
    <row r="8" spans="1:16" s="38" customFormat="1" ht="17.45" customHeight="1">
      <c r="A8" s="11">
        <v>5</v>
      </c>
      <c r="B8" s="33" t="s">
        <v>69</v>
      </c>
      <c r="C8" s="14" t="s">
        <v>13</v>
      </c>
      <c r="D8" s="33" t="s">
        <v>70</v>
      </c>
      <c r="E8" s="34" t="s">
        <v>16</v>
      </c>
      <c r="F8" s="71" t="s">
        <v>133</v>
      </c>
      <c r="G8" s="32" t="s">
        <v>18</v>
      </c>
      <c r="H8" s="32" t="s">
        <v>229</v>
      </c>
      <c r="I8" s="36">
        <v>6550.71</v>
      </c>
      <c r="J8" s="21">
        <v>58600</v>
      </c>
      <c r="K8" s="25">
        <v>383871606</v>
      </c>
      <c r="L8" s="37"/>
      <c r="M8" s="37"/>
      <c r="N8" s="37"/>
      <c r="O8" s="37"/>
      <c r="P8" s="37"/>
    </row>
    <row r="9" spans="1:16" s="38" customFormat="1" ht="17.45" customHeight="1">
      <c r="A9" s="11"/>
      <c r="B9" s="33" t="s">
        <v>69</v>
      </c>
      <c r="C9" s="14" t="s">
        <v>13</v>
      </c>
      <c r="D9" s="33" t="s">
        <v>70</v>
      </c>
      <c r="E9" s="34" t="s">
        <v>16</v>
      </c>
      <c r="F9" s="71" t="s">
        <v>134</v>
      </c>
      <c r="G9" s="32" t="s">
        <v>18</v>
      </c>
      <c r="H9" s="32" t="s">
        <v>229</v>
      </c>
      <c r="I9" s="36">
        <v>7000.68</v>
      </c>
      <c r="J9" s="21"/>
      <c r="K9" s="25"/>
      <c r="L9" s="37"/>
      <c r="M9" s="37"/>
      <c r="N9" s="37"/>
      <c r="O9" s="37"/>
      <c r="P9" s="37"/>
    </row>
    <row r="10" spans="1:16" s="38" customFormat="1" ht="17.45" customHeight="1">
      <c r="A10" s="11">
        <v>6</v>
      </c>
      <c r="B10" s="39" t="s">
        <v>71</v>
      </c>
      <c r="C10" s="14" t="s">
        <v>13</v>
      </c>
      <c r="D10" s="33" t="s">
        <v>118</v>
      </c>
      <c r="E10" s="23" t="s">
        <v>12</v>
      </c>
      <c r="F10" s="71" t="s">
        <v>135</v>
      </c>
      <c r="G10" s="32" t="s">
        <v>19</v>
      </c>
      <c r="H10" s="32" t="s">
        <v>236</v>
      </c>
      <c r="I10" s="27">
        <v>349.03</v>
      </c>
      <c r="J10" s="21">
        <v>47100</v>
      </c>
      <c r="K10" s="25">
        <v>16439312.999999998</v>
      </c>
      <c r="L10" s="19"/>
      <c r="M10" s="19"/>
      <c r="N10" s="19"/>
      <c r="O10" s="19"/>
      <c r="P10" s="19"/>
    </row>
    <row r="11" spans="1:16" s="38" customFormat="1" ht="17.45" customHeight="1">
      <c r="A11" s="11">
        <v>7</v>
      </c>
      <c r="B11" s="39" t="s">
        <v>71</v>
      </c>
      <c r="C11" s="14" t="s">
        <v>13</v>
      </c>
      <c r="D11" s="33" t="s">
        <v>119</v>
      </c>
      <c r="E11" s="29" t="s">
        <v>16</v>
      </c>
      <c r="F11" s="105" t="s">
        <v>136</v>
      </c>
      <c r="G11" s="32" t="s">
        <v>20</v>
      </c>
      <c r="H11" s="32" t="s">
        <v>237</v>
      </c>
      <c r="I11" s="27">
        <v>491.06</v>
      </c>
      <c r="J11" s="21">
        <v>2016</v>
      </c>
      <c r="K11" s="25">
        <v>989976.96</v>
      </c>
      <c r="L11" s="19"/>
      <c r="M11" s="19"/>
      <c r="N11" s="19"/>
      <c r="O11" s="19"/>
      <c r="P11" s="19"/>
    </row>
    <row r="12" spans="1:16" s="38" customFormat="1" ht="17.45" customHeight="1">
      <c r="A12" s="11">
        <v>8</v>
      </c>
      <c r="B12" s="39" t="s">
        <v>71</v>
      </c>
      <c r="C12" s="14" t="s">
        <v>13</v>
      </c>
      <c r="D12" s="33" t="s">
        <v>119</v>
      </c>
      <c r="E12" s="29" t="s">
        <v>16</v>
      </c>
      <c r="F12" s="71" t="s">
        <v>136</v>
      </c>
      <c r="G12" s="32" t="s">
        <v>20</v>
      </c>
      <c r="H12" s="32" t="s">
        <v>237</v>
      </c>
      <c r="I12" s="27">
        <v>755.18</v>
      </c>
      <c r="J12" s="21">
        <v>16800</v>
      </c>
      <c r="K12" s="25">
        <v>12687024</v>
      </c>
      <c r="L12" s="19"/>
      <c r="M12" s="19"/>
      <c r="N12" s="19"/>
      <c r="O12" s="19"/>
      <c r="P12" s="19"/>
    </row>
    <row r="13" spans="1:16" ht="17.45" customHeight="1">
      <c r="A13" s="11">
        <v>9</v>
      </c>
      <c r="B13" s="33" t="s">
        <v>86</v>
      </c>
      <c r="C13" s="14" t="s">
        <v>21</v>
      </c>
      <c r="D13" s="33" t="s">
        <v>73</v>
      </c>
      <c r="E13" s="23" t="s">
        <v>16</v>
      </c>
      <c r="F13" s="71" t="s">
        <v>122</v>
      </c>
      <c r="G13" s="16" t="s">
        <v>22</v>
      </c>
      <c r="H13" s="32" t="s">
        <v>238</v>
      </c>
      <c r="I13" s="15">
        <v>57685.38</v>
      </c>
      <c r="J13" s="21">
        <v>9800</v>
      </c>
      <c r="K13" s="25">
        <v>565316724</v>
      </c>
      <c r="L13" s="19"/>
      <c r="M13" s="19"/>
      <c r="N13" s="19"/>
      <c r="O13" s="19"/>
      <c r="P13" s="19"/>
    </row>
    <row r="14" spans="1:16" ht="17.45" customHeight="1">
      <c r="A14" s="11"/>
      <c r="B14" s="33" t="s">
        <v>86</v>
      </c>
      <c r="C14" s="14" t="s">
        <v>21</v>
      </c>
      <c r="D14" s="33" t="s">
        <v>73</v>
      </c>
      <c r="E14" s="23" t="s">
        <v>16</v>
      </c>
      <c r="F14" s="71" t="s">
        <v>137</v>
      </c>
      <c r="G14" s="16" t="s">
        <v>23</v>
      </c>
      <c r="H14" s="32" t="s">
        <v>239</v>
      </c>
      <c r="I14" s="27">
        <v>57366.68</v>
      </c>
      <c r="J14" s="21"/>
      <c r="K14" s="25"/>
      <c r="L14" s="19"/>
      <c r="M14" s="19"/>
      <c r="N14" s="19"/>
      <c r="O14" s="19"/>
      <c r="P14" s="19"/>
    </row>
    <row r="15" spans="1:16" ht="17.45" customHeight="1">
      <c r="A15" s="11">
        <v>10</v>
      </c>
      <c r="B15" s="33" t="s">
        <v>87</v>
      </c>
      <c r="C15" s="42" t="s">
        <v>13</v>
      </c>
      <c r="D15" s="33" t="s">
        <v>70</v>
      </c>
      <c r="E15" s="41" t="s">
        <v>16</v>
      </c>
      <c r="F15" s="71" t="s">
        <v>138</v>
      </c>
      <c r="G15" s="16" t="s">
        <v>24</v>
      </c>
      <c r="H15" s="32" t="s">
        <v>240</v>
      </c>
      <c r="I15" s="27">
        <v>901.95</v>
      </c>
      <c r="J15" s="21">
        <v>96000</v>
      </c>
      <c r="K15" s="25">
        <v>86587200</v>
      </c>
      <c r="L15" s="19"/>
      <c r="M15" s="19"/>
      <c r="N15" s="19"/>
      <c r="O15" s="19"/>
      <c r="P15" s="19"/>
    </row>
    <row r="16" spans="1:16" s="48" customFormat="1" ht="17.45" customHeight="1">
      <c r="A16" s="44"/>
      <c r="B16" s="33" t="s">
        <v>87</v>
      </c>
      <c r="C16" s="42" t="s">
        <v>13</v>
      </c>
      <c r="D16" s="33" t="s">
        <v>70</v>
      </c>
      <c r="E16" s="41" t="s">
        <v>16</v>
      </c>
      <c r="F16" s="71" t="s">
        <v>138</v>
      </c>
      <c r="G16" s="16" t="s">
        <v>24</v>
      </c>
      <c r="H16" s="32" t="s">
        <v>241</v>
      </c>
      <c r="I16" s="27">
        <v>679.19</v>
      </c>
      <c r="J16" s="45"/>
      <c r="K16" s="46"/>
      <c r="L16" s="26"/>
      <c r="M16" s="26"/>
      <c r="N16" s="26"/>
      <c r="O16" s="26"/>
      <c r="P16" s="26"/>
    </row>
    <row r="17" spans="1:16" s="48" customFormat="1" ht="17.45" customHeight="1">
      <c r="A17" s="44"/>
      <c r="B17" s="33" t="s">
        <v>87</v>
      </c>
      <c r="C17" s="42" t="s">
        <v>13</v>
      </c>
      <c r="D17" s="33" t="s">
        <v>70</v>
      </c>
      <c r="E17" s="41" t="s">
        <v>16</v>
      </c>
      <c r="F17" s="71" t="s">
        <v>139</v>
      </c>
      <c r="G17" s="16" t="s">
        <v>25</v>
      </c>
      <c r="H17" s="32" t="s">
        <v>242</v>
      </c>
      <c r="I17" s="27">
        <v>679.19</v>
      </c>
      <c r="J17" s="45"/>
      <c r="K17" s="46"/>
      <c r="L17" s="26"/>
      <c r="M17" s="26"/>
      <c r="N17" s="26"/>
      <c r="O17" s="26"/>
      <c r="P17" s="26"/>
    </row>
    <row r="18" spans="1:16" ht="17.45" customHeight="1">
      <c r="A18" s="11">
        <v>16</v>
      </c>
      <c r="B18" s="42" t="s">
        <v>88</v>
      </c>
      <c r="C18" s="30" t="s">
        <v>13</v>
      </c>
      <c r="D18" s="103" t="s">
        <v>74</v>
      </c>
      <c r="E18" s="23" t="s">
        <v>16</v>
      </c>
      <c r="F18" s="71" t="s">
        <v>129</v>
      </c>
      <c r="G18" s="16" t="s">
        <v>26</v>
      </c>
      <c r="H18" s="32" t="s">
        <v>243</v>
      </c>
      <c r="I18" s="27">
        <v>124783.2</v>
      </c>
      <c r="J18" s="21">
        <v>1860</v>
      </c>
      <c r="K18" s="25">
        <v>232096752</v>
      </c>
      <c r="L18" s="19"/>
      <c r="M18" s="19"/>
      <c r="N18" s="19"/>
      <c r="O18" s="19"/>
      <c r="P18" s="19"/>
    </row>
    <row r="19" spans="1:16" ht="17.45" customHeight="1">
      <c r="A19" s="11">
        <v>17</v>
      </c>
      <c r="B19" s="42" t="s">
        <v>89</v>
      </c>
      <c r="C19" s="30" t="s">
        <v>13</v>
      </c>
      <c r="D19" s="103" t="s">
        <v>75</v>
      </c>
      <c r="E19" s="29" t="s">
        <v>16</v>
      </c>
      <c r="F19" s="71" t="s">
        <v>145</v>
      </c>
      <c r="G19" s="16" t="s">
        <v>27</v>
      </c>
      <c r="H19" s="32" t="s">
        <v>244</v>
      </c>
      <c r="I19" s="15">
        <v>11421.3</v>
      </c>
      <c r="J19" s="21">
        <v>280</v>
      </c>
      <c r="K19" s="25">
        <v>3197964</v>
      </c>
      <c r="L19" s="19"/>
      <c r="M19" s="19"/>
      <c r="N19" s="19"/>
      <c r="O19" s="19"/>
      <c r="P19" s="19"/>
    </row>
    <row r="20" spans="1:16" ht="17.45" customHeight="1">
      <c r="A20" s="11">
        <v>18</v>
      </c>
      <c r="B20" s="42" t="s">
        <v>89</v>
      </c>
      <c r="C20" s="30" t="s">
        <v>13</v>
      </c>
      <c r="D20" s="103" t="s">
        <v>75</v>
      </c>
      <c r="E20" s="29" t="s">
        <v>16</v>
      </c>
      <c r="F20" s="71" t="s">
        <v>130</v>
      </c>
      <c r="G20" s="16" t="s">
        <v>27</v>
      </c>
      <c r="H20" s="32" t="s">
        <v>245</v>
      </c>
      <c r="I20" s="27">
        <v>11421.3</v>
      </c>
      <c r="J20" s="21">
        <v>820</v>
      </c>
      <c r="K20" s="25">
        <v>9365466</v>
      </c>
      <c r="L20" s="19"/>
      <c r="M20" s="19"/>
      <c r="N20" s="19"/>
      <c r="O20" s="19"/>
      <c r="P20" s="19"/>
    </row>
    <row r="21" spans="1:16" s="48" customFormat="1" ht="17.45" customHeight="1">
      <c r="A21" s="11">
        <v>19</v>
      </c>
      <c r="B21" s="22" t="s">
        <v>90</v>
      </c>
      <c r="C21" s="49" t="s">
        <v>28</v>
      </c>
      <c r="D21" s="22" t="s">
        <v>120</v>
      </c>
      <c r="E21" s="41" t="s">
        <v>16</v>
      </c>
      <c r="F21" s="68">
        <v>40117</v>
      </c>
      <c r="G21" s="16" t="s">
        <v>29</v>
      </c>
      <c r="H21" s="32" t="s">
        <v>246</v>
      </c>
      <c r="I21" s="27">
        <v>32997.99</v>
      </c>
      <c r="J21" s="21">
        <v>100</v>
      </c>
      <c r="K21" s="25">
        <v>3299799</v>
      </c>
      <c r="L21" s="26"/>
      <c r="M21" s="26"/>
      <c r="N21" s="26"/>
      <c r="O21" s="26"/>
      <c r="P21" s="26"/>
    </row>
    <row r="22" spans="1:16" ht="17.45" customHeight="1">
      <c r="A22" s="11">
        <v>20</v>
      </c>
      <c r="B22" s="22" t="s">
        <v>90</v>
      </c>
      <c r="C22" s="49" t="s">
        <v>28</v>
      </c>
      <c r="D22" s="22" t="s">
        <v>120</v>
      </c>
      <c r="E22" s="41" t="s">
        <v>16</v>
      </c>
      <c r="F22" s="68">
        <v>970517</v>
      </c>
      <c r="G22" s="16" t="s">
        <v>24</v>
      </c>
      <c r="H22" s="32" t="s">
        <v>247</v>
      </c>
      <c r="I22" s="27">
        <v>32997.99</v>
      </c>
      <c r="J22" s="21">
        <v>1055</v>
      </c>
      <c r="K22" s="25">
        <v>34812879.449999996</v>
      </c>
      <c r="L22" s="19"/>
      <c r="M22" s="19"/>
      <c r="N22" s="19"/>
      <c r="O22" s="19"/>
      <c r="P22" s="19"/>
    </row>
    <row r="23" spans="1:16" ht="17.45" customHeight="1">
      <c r="A23" s="11">
        <v>21</v>
      </c>
      <c r="B23" s="22" t="s">
        <v>90</v>
      </c>
      <c r="C23" s="49" t="s">
        <v>28</v>
      </c>
      <c r="D23" s="22" t="s">
        <v>120</v>
      </c>
      <c r="E23" s="41" t="s">
        <v>16</v>
      </c>
      <c r="F23" s="68">
        <v>1280517</v>
      </c>
      <c r="G23" s="16" t="s">
        <v>24</v>
      </c>
      <c r="H23" s="32" t="s">
        <v>248</v>
      </c>
      <c r="I23" s="27">
        <v>32997.99</v>
      </c>
      <c r="J23" s="21">
        <v>445</v>
      </c>
      <c r="K23" s="25">
        <v>14684105.549999999</v>
      </c>
      <c r="L23" s="19"/>
      <c r="M23" s="19"/>
      <c r="N23" s="19"/>
      <c r="O23" s="19"/>
      <c r="P23" s="19"/>
    </row>
    <row r="24" spans="1:16" s="48" customFormat="1" ht="17.45" customHeight="1">
      <c r="A24" s="44"/>
      <c r="B24" s="22" t="s">
        <v>90</v>
      </c>
      <c r="C24" s="49" t="s">
        <v>28</v>
      </c>
      <c r="D24" s="22" t="s">
        <v>120</v>
      </c>
      <c r="E24" s="41" t="s">
        <v>16</v>
      </c>
      <c r="F24" s="68">
        <v>1280517</v>
      </c>
      <c r="G24" s="16" t="s">
        <v>24</v>
      </c>
      <c r="H24" s="32" t="s">
        <v>249</v>
      </c>
      <c r="I24" s="27">
        <v>30570.5</v>
      </c>
      <c r="K24" s="25">
        <v>0</v>
      </c>
      <c r="L24" s="26"/>
      <c r="M24" s="26"/>
      <c r="N24" s="26"/>
      <c r="O24" s="26"/>
      <c r="P24" s="26"/>
    </row>
    <row r="25" spans="1:16" ht="17.45" customHeight="1">
      <c r="A25" s="11">
        <v>22</v>
      </c>
      <c r="B25" s="33" t="s">
        <v>91</v>
      </c>
      <c r="C25" s="42" t="s">
        <v>13</v>
      </c>
      <c r="D25" s="33" t="s">
        <v>70</v>
      </c>
      <c r="E25" s="41" t="s">
        <v>16</v>
      </c>
      <c r="F25" s="71" t="s">
        <v>123</v>
      </c>
      <c r="G25" s="16" t="s">
        <v>22</v>
      </c>
      <c r="H25" s="32" t="s">
        <v>250</v>
      </c>
      <c r="I25" s="15">
        <v>2084.98</v>
      </c>
      <c r="J25" s="21">
        <v>63500</v>
      </c>
      <c r="K25" s="25">
        <v>132396230</v>
      </c>
      <c r="L25" s="19"/>
      <c r="M25" s="19"/>
      <c r="N25" s="19"/>
      <c r="O25" s="19"/>
      <c r="P25" s="19"/>
    </row>
    <row r="26" spans="1:16" s="48" customFormat="1" ht="17.45" customHeight="1">
      <c r="A26" s="44"/>
      <c r="B26" s="33" t="s">
        <v>91</v>
      </c>
      <c r="C26" s="42" t="s">
        <v>13</v>
      </c>
      <c r="D26" s="33" t="s">
        <v>70</v>
      </c>
      <c r="E26" s="41" t="s">
        <v>16</v>
      </c>
      <c r="F26" s="71" t="s">
        <v>131</v>
      </c>
      <c r="G26" s="16" t="s">
        <v>30</v>
      </c>
      <c r="H26" s="32" t="s">
        <v>251</v>
      </c>
      <c r="I26" s="27">
        <v>2124.5100000000002</v>
      </c>
      <c r="K26" s="46">
        <v>0</v>
      </c>
      <c r="L26" s="26"/>
      <c r="M26" s="26"/>
      <c r="N26" s="26"/>
      <c r="O26" s="26"/>
      <c r="P26" s="26"/>
    </row>
    <row r="27" spans="1:16" ht="17.45" customHeight="1">
      <c r="A27" s="11">
        <v>23</v>
      </c>
      <c r="B27" s="50" t="s">
        <v>92</v>
      </c>
      <c r="C27" s="52" t="s">
        <v>13</v>
      </c>
      <c r="D27" s="22" t="s">
        <v>121</v>
      </c>
      <c r="E27" s="51" t="s">
        <v>16</v>
      </c>
      <c r="F27" s="71" t="s">
        <v>140</v>
      </c>
      <c r="G27" s="54" t="s">
        <v>31</v>
      </c>
      <c r="H27" s="32" t="s">
        <v>252</v>
      </c>
      <c r="I27" s="53">
        <v>679.36699999999996</v>
      </c>
      <c r="J27" s="21">
        <v>19800</v>
      </c>
      <c r="K27" s="25">
        <v>13451466.6</v>
      </c>
      <c r="L27" s="19"/>
      <c r="M27" s="19"/>
      <c r="N27" s="19"/>
      <c r="O27" s="19"/>
      <c r="P27" s="19"/>
    </row>
    <row r="28" spans="1:16" ht="17.45" customHeight="1">
      <c r="A28" s="11">
        <v>24</v>
      </c>
      <c r="B28" s="50" t="s">
        <v>92</v>
      </c>
      <c r="C28" s="42" t="s">
        <v>13</v>
      </c>
      <c r="D28" s="22" t="s">
        <v>77</v>
      </c>
      <c r="E28" s="41" t="s">
        <v>16</v>
      </c>
      <c r="F28" s="71" t="s">
        <v>141</v>
      </c>
      <c r="G28" s="16" t="s">
        <v>32</v>
      </c>
      <c r="H28" s="32" t="s">
        <v>253</v>
      </c>
      <c r="I28" s="27">
        <v>799.49</v>
      </c>
      <c r="J28" s="21">
        <v>84000</v>
      </c>
      <c r="K28" s="25">
        <v>67157160</v>
      </c>
      <c r="L28" s="19"/>
      <c r="M28" s="19"/>
      <c r="N28" s="19"/>
      <c r="O28" s="19"/>
      <c r="P28" s="19"/>
    </row>
    <row r="29" spans="1:16" s="48" customFormat="1" ht="17.45" customHeight="1">
      <c r="A29" s="44"/>
      <c r="B29" s="50" t="s">
        <v>92</v>
      </c>
      <c r="C29" s="57" t="s">
        <v>13</v>
      </c>
      <c r="D29" s="22" t="s">
        <v>77</v>
      </c>
      <c r="E29" s="56" t="s">
        <v>16</v>
      </c>
      <c r="F29" s="71" t="s">
        <v>142</v>
      </c>
      <c r="G29" s="60" t="s">
        <v>32</v>
      </c>
      <c r="H29" s="32" t="s">
        <v>254</v>
      </c>
      <c r="I29" s="58">
        <v>418.1</v>
      </c>
      <c r="J29" s="45"/>
      <c r="K29" s="46"/>
      <c r="L29" s="26"/>
      <c r="M29" s="26"/>
      <c r="N29" s="26"/>
      <c r="O29" s="26"/>
      <c r="P29" s="26"/>
    </row>
    <row r="30" spans="1:16" s="48" customFormat="1" ht="17.45" customHeight="1">
      <c r="A30" s="44"/>
      <c r="B30" s="50" t="s">
        <v>92</v>
      </c>
      <c r="C30" s="57" t="s">
        <v>13</v>
      </c>
      <c r="D30" s="22" t="s">
        <v>77</v>
      </c>
      <c r="E30" s="56" t="s">
        <v>16</v>
      </c>
      <c r="F30" s="71" t="s">
        <v>143</v>
      </c>
      <c r="G30" s="60" t="s">
        <v>32</v>
      </c>
      <c r="H30" s="32" t="s">
        <v>254</v>
      </c>
      <c r="I30" s="58">
        <v>418.1</v>
      </c>
      <c r="J30" s="45"/>
      <c r="K30" s="46"/>
      <c r="L30" s="26"/>
      <c r="M30" s="26"/>
      <c r="N30" s="26"/>
      <c r="O30" s="26"/>
      <c r="P30" s="26"/>
    </row>
    <row r="31" spans="1:16" ht="14.25">
      <c r="A31" s="11">
        <v>11</v>
      </c>
      <c r="B31" s="22" t="s">
        <v>93</v>
      </c>
      <c r="C31" s="30" t="s">
        <v>13</v>
      </c>
      <c r="D31" s="22" t="s">
        <v>78</v>
      </c>
      <c r="E31" s="24" t="s">
        <v>12</v>
      </c>
      <c r="F31" s="71" t="s">
        <v>144</v>
      </c>
      <c r="G31" s="16" t="s">
        <v>33</v>
      </c>
      <c r="H31" s="32" t="s">
        <v>255</v>
      </c>
      <c r="I31" s="27">
        <v>844.8</v>
      </c>
      <c r="J31" s="21">
        <v>84000</v>
      </c>
      <c r="K31" s="25">
        <v>70963200</v>
      </c>
      <c r="L31" s="19"/>
      <c r="M31" s="19"/>
      <c r="N31" s="19"/>
      <c r="O31" s="19"/>
      <c r="P31" s="19"/>
    </row>
    <row r="32" spans="1:16" ht="14.25">
      <c r="A32" s="11">
        <v>12</v>
      </c>
      <c r="B32" s="22" t="s">
        <v>94</v>
      </c>
      <c r="C32" s="30" t="s">
        <v>13</v>
      </c>
      <c r="D32" s="22" t="s">
        <v>79</v>
      </c>
      <c r="E32" s="24" t="s">
        <v>12</v>
      </c>
      <c r="F32" s="71" t="s">
        <v>146</v>
      </c>
      <c r="G32" s="16" t="s">
        <v>33</v>
      </c>
      <c r="H32" s="32" t="s">
        <v>255</v>
      </c>
      <c r="I32" s="27">
        <v>989.08600000000001</v>
      </c>
      <c r="J32" s="21">
        <v>42000</v>
      </c>
      <c r="K32" s="25">
        <v>41541612</v>
      </c>
      <c r="L32" s="19"/>
      <c r="M32" s="19"/>
      <c r="N32" s="19"/>
      <c r="O32" s="19"/>
      <c r="P32" s="19"/>
    </row>
    <row r="33" spans="1:19" ht="15.75">
      <c r="A33" s="11"/>
      <c r="B33" s="59" t="s">
        <v>34</v>
      </c>
      <c r="C33" s="14"/>
      <c r="D33" s="103"/>
      <c r="E33" s="24"/>
      <c r="F33" s="71"/>
      <c r="G33" s="16"/>
      <c r="H33" s="32"/>
      <c r="I33" s="15"/>
      <c r="J33" s="21">
        <v>0</v>
      </c>
      <c r="K33" s="47">
        <v>1941206979.3599999</v>
      </c>
      <c r="L33" s="47"/>
      <c r="M33" s="47"/>
      <c r="N33" s="47"/>
      <c r="O33" s="47"/>
      <c r="P33" s="47"/>
    </row>
    <row r="34" spans="1:19" ht="17.45" customHeight="1">
      <c r="A34" s="11"/>
      <c r="B34" s="12" t="s">
        <v>35</v>
      </c>
      <c r="C34" s="14"/>
      <c r="D34" s="103"/>
      <c r="E34" s="24"/>
      <c r="F34" s="71"/>
      <c r="G34" s="16"/>
      <c r="H34" s="32"/>
      <c r="I34" s="15"/>
      <c r="J34" s="21">
        <v>0</v>
      </c>
      <c r="K34" s="11"/>
      <c r="L34" s="19"/>
      <c r="M34" s="19"/>
      <c r="N34" s="19"/>
      <c r="O34" s="19"/>
      <c r="P34" s="19"/>
    </row>
    <row r="35" spans="1:19" ht="17.45" customHeight="1">
      <c r="A35" s="11">
        <v>1</v>
      </c>
      <c r="B35" s="49" t="s">
        <v>95</v>
      </c>
      <c r="C35" s="14" t="s">
        <v>13</v>
      </c>
      <c r="D35" s="103" t="s">
        <v>80</v>
      </c>
      <c r="E35" s="41" t="s">
        <v>125</v>
      </c>
      <c r="F35" s="68">
        <v>15017</v>
      </c>
      <c r="G35" s="16" t="s">
        <v>36</v>
      </c>
      <c r="H35" s="32" t="s">
        <v>256</v>
      </c>
      <c r="I35" s="27">
        <v>38.997</v>
      </c>
      <c r="J35" s="21">
        <v>22500</v>
      </c>
      <c r="K35" s="25">
        <v>877432.5</v>
      </c>
      <c r="L35" s="19"/>
      <c r="M35" s="19"/>
      <c r="N35" s="19"/>
      <c r="O35" s="19"/>
      <c r="P35" s="19"/>
      <c r="R35" s="1">
        <v>39</v>
      </c>
      <c r="S35" s="1">
        <f>R35*J35</f>
        <v>877500</v>
      </c>
    </row>
    <row r="36" spans="1:19" ht="17.45" customHeight="1">
      <c r="A36" s="11"/>
      <c r="B36" s="49" t="s">
        <v>95</v>
      </c>
      <c r="C36" s="14" t="s">
        <v>13</v>
      </c>
      <c r="D36" s="103" t="s">
        <v>72</v>
      </c>
      <c r="E36" s="41" t="s">
        <v>125</v>
      </c>
      <c r="F36" s="106" t="s">
        <v>147</v>
      </c>
      <c r="G36" s="32" t="s">
        <v>37</v>
      </c>
      <c r="H36" s="32" t="s">
        <v>257</v>
      </c>
      <c r="I36" s="36">
        <v>393</v>
      </c>
      <c r="J36" s="21"/>
      <c r="K36" s="25"/>
      <c r="L36" s="19"/>
      <c r="M36" s="19"/>
      <c r="N36" s="19"/>
      <c r="O36" s="19"/>
      <c r="P36" s="19"/>
    </row>
    <row r="37" spans="1:19" ht="17.45" customHeight="1">
      <c r="A37" s="11">
        <v>4</v>
      </c>
      <c r="B37" s="14" t="s">
        <v>96</v>
      </c>
      <c r="C37" s="14" t="s">
        <v>38</v>
      </c>
      <c r="D37" s="103" t="s">
        <v>73</v>
      </c>
      <c r="E37" s="41" t="s">
        <v>125</v>
      </c>
      <c r="F37" s="68">
        <v>518005</v>
      </c>
      <c r="G37" s="16" t="s">
        <v>39</v>
      </c>
      <c r="H37" s="32" t="s">
        <v>258</v>
      </c>
      <c r="I37" s="25">
        <v>4298</v>
      </c>
      <c r="J37" s="21">
        <v>10000</v>
      </c>
      <c r="K37" s="25">
        <v>42980000</v>
      </c>
      <c r="L37" s="19"/>
      <c r="M37" s="19"/>
      <c r="N37" s="19"/>
      <c r="O37" s="19"/>
      <c r="P37" s="19"/>
    </row>
    <row r="38" spans="1:19" ht="17.45" customHeight="1">
      <c r="A38" s="11">
        <v>8</v>
      </c>
      <c r="B38" s="22" t="s">
        <v>67</v>
      </c>
      <c r="C38" s="14" t="s">
        <v>13</v>
      </c>
      <c r="D38" s="22" t="s">
        <v>75</v>
      </c>
      <c r="E38" s="41" t="s">
        <v>125</v>
      </c>
      <c r="F38" s="106" t="s">
        <v>148</v>
      </c>
      <c r="G38" s="16" t="s">
        <v>40</v>
      </c>
      <c r="H38" s="32" t="s">
        <v>259</v>
      </c>
      <c r="I38" s="27">
        <f>1100*1.05</f>
        <v>1155</v>
      </c>
      <c r="J38" s="21">
        <v>568000</v>
      </c>
      <c r="K38" s="25">
        <v>656040000</v>
      </c>
      <c r="L38" s="19"/>
      <c r="M38" s="19"/>
      <c r="N38" s="19"/>
      <c r="O38" s="19"/>
      <c r="P38" s="19"/>
    </row>
    <row r="39" spans="1:19" ht="17.45" customHeight="1">
      <c r="A39" s="11"/>
      <c r="B39" s="22" t="s">
        <v>67</v>
      </c>
      <c r="C39" s="14" t="s">
        <v>13</v>
      </c>
      <c r="D39" s="22" t="s">
        <v>75</v>
      </c>
      <c r="E39" s="41" t="s">
        <v>125</v>
      </c>
      <c r="F39" s="106" t="s">
        <v>149</v>
      </c>
      <c r="G39" s="16" t="s">
        <v>37</v>
      </c>
      <c r="H39" s="32" t="s">
        <v>257</v>
      </c>
      <c r="I39" s="27">
        <f>1100*1.05</f>
        <v>1155</v>
      </c>
      <c r="J39" s="21"/>
      <c r="K39" s="25"/>
      <c r="L39" s="19"/>
      <c r="M39" s="19"/>
      <c r="N39" s="19"/>
      <c r="O39" s="19"/>
      <c r="P39" s="19"/>
    </row>
    <row r="40" spans="1:19" ht="17.45" customHeight="1">
      <c r="A40" s="11">
        <v>9</v>
      </c>
      <c r="B40" s="22" t="s">
        <v>92</v>
      </c>
      <c r="C40" s="42" t="s">
        <v>13</v>
      </c>
      <c r="D40" s="22" t="s">
        <v>124</v>
      </c>
      <c r="E40" s="41" t="s">
        <v>125</v>
      </c>
      <c r="F40" s="71" t="s">
        <v>124</v>
      </c>
      <c r="G40" s="16" t="s">
        <v>41</v>
      </c>
      <c r="H40" s="32" t="s">
        <v>260</v>
      </c>
      <c r="I40" s="15">
        <v>565</v>
      </c>
      <c r="J40" s="21">
        <v>90000</v>
      </c>
      <c r="K40" s="25">
        <v>50850000</v>
      </c>
      <c r="L40" s="19"/>
      <c r="M40" s="19"/>
      <c r="N40" s="19"/>
      <c r="O40" s="19"/>
      <c r="P40" s="19"/>
    </row>
    <row r="41" spans="1:19" s="48" customFormat="1" ht="16.5" customHeight="1">
      <c r="A41" s="11">
        <v>17</v>
      </c>
      <c r="B41" s="22" t="s">
        <v>97</v>
      </c>
      <c r="C41" s="30" t="s">
        <v>13</v>
      </c>
      <c r="D41" s="22" t="s">
        <v>81</v>
      </c>
      <c r="E41" s="41" t="s">
        <v>125</v>
      </c>
      <c r="F41" s="68">
        <v>18102</v>
      </c>
      <c r="G41" s="16" t="s">
        <v>42</v>
      </c>
      <c r="H41" s="32" t="s">
        <v>261</v>
      </c>
      <c r="I41" s="15">
        <v>1900</v>
      </c>
      <c r="J41" s="21">
        <v>36000</v>
      </c>
      <c r="K41" s="25">
        <v>68400000</v>
      </c>
      <c r="L41" s="26"/>
      <c r="M41" s="26"/>
      <c r="N41" s="26"/>
      <c r="O41" s="26"/>
      <c r="P41" s="26"/>
    </row>
    <row r="42" spans="1:19" s="48" customFormat="1" ht="16.5" customHeight="1">
      <c r="A42" s="11">
        <v>18</v>
      </c>
      <c r="B42" s="22" t="s">
        <v>97</v>
      </c>
      <c r="C42" s="30" t="s">
        <v>13</v>
      </c>
      <c r="D42" s="22" t="s">
        <v>81</v>
      </c>
      <c r="E42" s="41" t="s">
        <v>125</v>
      </c>
      <c r="F42" s="68">
        <v>18110</v>
      </c>
      <c r="G42" s="16" t="s">
        <v>43</v>
      </c>
      <c r="H42" s="32" t="s">
        <v>262</v>
      </c>
      <c r="I42" s="15">
        <v>1900</v>
      </c>
      <c r="J42" s="21">
        <v>237096</v>
      </c>
      <c r="K42" s="25">
        <v>450482400</v>
      </c>
      <c r="L42" s="26"/>
      <c r="M42" s="26"/>
      <c r="N42" s="26"/>
      <c r="O42" s="26"/>
      <c r="P42" s="26"/>
    </row>
    <row r="43" spans="1:19" s="48" customFormat="1" ht="16.5" customHeight="1">
      <c r="A43" s="11">
        <v>19</v>
      </c>
      <c r="B43" s="22" t="s">
        <v>97</v>
      </c>
      <c r="C43" s="30" t="s">
        <v>13</v>
      </c>
      <c r="D43" s="22" t="s">
        <v>81</v>
      </c>
      <c r="E43" s="41" t="s">
        <v>125</v>
      </c>
      <c r="F43" s="68">
        <v>18111</v>
      </c>
      <c r="G43" s="16" t="s">
        <v>43</v>
      </c>
      <c r="H43" s="32" t="s">
        <v>262</v>
      </c>
      <c r="I43" s="15">
        <v>1900</v>
      </c>
      <c r="J43" s="21">
        <v>104</v>
      </c>
      <c r="K43" s="25">
        <v>197600</v>
      </c>
      <c r="L43" s="26"/>
      <c r="M43" s="26"/>
      <c r="N43" s="26"/>
      <c r="O43" s="26"/>
      <c r="P43" s="26"/>
    </row>
    <row r="44" spans="1:19" ht="14.25">
      <c r="A44" s="11">
        <v>22</v>
      </c>
      <c r="B44" s="22" t="s">
        <v>98</v>
      </c>
      <c r="C44" s="14" t="s">
        <v>13</v>
      </c>
      <c r="D44" s="22" t="s">
        <v>117</v>
      </c>
      <c r="E44" s="41" t="s">
        <v>125</v>
      </c>
      <c r="F44" s="68">
        <v>18106</v>
      </c>
      <c r="G44" s="54" t="s">
        <v>44</v>
      </c>
      <c r="H44" s="32" t="s">
        <v>263</v>
      </c>
      <c r="I44" s="27">
        <v>1096</v>
      </c>
      <c r="J44" s="21">
        <v>47144</v>
      </c>
      <c r="K44" s="25">
        <v>51669824</v>
      </c>
      <c r="L44" s="19"/>
      <c r="M44" s="19"/>
      <c r="N44" s="19"/>
      <c r="O44" s="19"/>
      <c r="P44" s="19"/>
    </row>
    <row r="45" spans="1:19" ht="14.25">
      <c r="A45" s="11">
        <v>23</v>
      </c>
      <c r="B45" s="22" t="s">
        <v>98</v>
      </c>
      <c r="C45" s="14" t="s">
        <v>13</v>
      </c>
      <c r="D45" s="22" t="s">
        <v>117</v>
      </c>
      <c r="E45" s="41" t="s">
        <v>125</v>
      </c>
      <c r="F45" s="68">
        <v>18107</v>
      </c>
      <c r="G45" s="54" t="s">
        <v>44</v>
      </c>
      <c r="H45" s="32" t="s">
        <v>263</v>
      </c>
      <c r="I45" s="27">
        <v>1096</v>
      </c>
      <c r="J45" s="21">
        <v>36000</v>
      </c>
      <c r="K45" s="25">
        <v>39456000</v>
      </c>
      <c r="L45" s="19"/>
      <c r="M45" s="19"/>
      <c r="N45" s="19"/>
      <c r="O45" s="19"/>
      <c r="P45" s="19"/>
    </row>
    <row r="46" spans="1:19" ht="14.25">
      <c r="A46" s="11">
        <v>25</v>
      </c>
      <c r="B46" s="22" t="s">
        <v>98</v>
      </c>
      <c r="C46" s="14" t="s">
        <v>13</v>
      </c>
      <c r="D46" s="22" t="s">
        <v>117</v>
      </c>
      <c r="E46" s="41" t="s">
        <v>125</v>
      </c>
      <c r="F46" s="68">
        <v>18111</v>
      </c>
      <c r="G46" s="54" t="s">
        <v>37</v>
      </c>
      <c r="H46" s="32" t="s">
        <v>257</v>
      </c>
      <c r="I46" s="27">
        <v>1096</v>
      </c>
      <c r="J46" s="21">
        <v>20000</v>
      </c>
      <c r="K46" s="25">
        <v>21920000</v>
      </c>
      <c r="L46" s="19"/>
      <c r="M46" s="19"/>
      <c r="N46" s="19"/>
      <c r="O46" s="19"/>
      <c r="P46" s="19"/>
    </row>
    <row r="47" spans="1:19" s="48" customFormat="1" ht="17.45" customHeight="1">
      <c r="A47" s="44"/>
      <c r="B47" s="59" t="s">
        <v>34</v>
      </c>
      <c r="C47" s="12"/>
      <c r="D47" s="103"/>
      <c r="E47" s="41" t="s">
        <v>125</v>
      </c>
      <c r="F47" s="71"/>
      <c r="G47" s="60"/>
      <c r="H47" s="32"/>
      <c r="I47" s="62"/>
      <c r="J47" s="21">
        <v>0</v>
      </c>
      <c r="K47" s="47">
        <v>1382873256.5</v>
      </c>
      <c r="L47" s="47"/>
      <c r="M47" s="47"/>
      <c r="N47" s="47"/>
      <c r="O47" s="47"/>
      <c r="P47" s="47"/>
    </row>
    <row r="48" spans="1:19" s="38" customFormat="1" ht="17.45" customHeight="1">
      <c r="A48" s="63"/>
      <c r="B48" s="64" t="s">
        <v>45</v>
      </c>
      <c r="C48" s="65"/>
      <c r="D48" s="33"/>
      <c r="E48" s="41" t="s">
        <v>125</v>
      </c>
      <c r="F48" s="71"/>
      <c r="G48" s="32"/>
      <c r="H48" s="32"/>
      <c r="I48" s="61"/>
      <c r="J48" s="21">
        <v>0</v>
      </c>
      <c r="K48" s="63"/>
      <c r="L48" s="37"/>
      <c r="M48" s="37"/>
      <c r="N48" s="37"/>
      <c r="O48" s="37"/>
      <c r="P48" s="37"/>
    </row>
    <row r="49" spans="1:16" ht="17.45" customHeight="1">
      <c r="A49" s="11">
        <v>1</v>
      </c>
      <c r="B49" s="49" t="s">
        <v>99</v>
      </c>
      <c r="C49" s="14" t="s">
        <v>46</v>
      </c>
      <c r="D49" s="103" t="s">
        <v>83</v>
      </c>
      <c r="E49" s="41" t="s">
        <v>125</v>
      </c>
      <c r="F49" s="71"/>
      <c r="G49" s="16"/>
      <c r="H49" s="32"/>
      <c r="I49" s="15">
        <v>310</v>
      </c>
      <c r="J49" s="21">
        <v>2304</v>
      </c>
      <c r="K49" s="25">
        <v>714240</v>
      </c>
      <c r="L49" s="19"/>
      <c r="M49" s="19"/>
      <c r="N49" s="19"/>
      <c r="O49" s="19"/>
      <c r="P49" s="19"/>
    </row>
    <row r="50" spans="1:16" ht="17.45" customHeight="1">
      <c r="A50" s="11">
        <v>2</v>
      </c>
      <c r="B50" s="49" t="s">
        <v>100</v>
      </c>
      <c r="C50" s="14" t="s">
        <v>47</v>
      </c>
      <c r="D50" s="103" t="s">
        <v>84</v>
      </c>
      <c r="E50" s="41" t="s">
        <v>125</v>
      </c>
      <c r="F50" s="71"/>
      <c r="G50" s="16" t="s">
        <v>48</v>
      </c>
      <c r="H50" s="32" t="s">
        <v>264</v>
      </c>
      <c r="I50" s="15">
        <v>4860</v>
      </c>
      <c r="J50" s="21">
        <v>1000</v>
      </c>
      <c r="K50" s="25">
        <v>4860000</v>
      </c>
      <c r="L50" s="19"/>
      <c r="M50" s="19"/>
      <c r="N50" s="19"/>
      <c r="O50" s="19"/>
      <c r="P50" s="19"/>
    </row>
    <row r="51" spans="1:16" ht="17.45" customHeight="1">
      <c r="A51" s="11">
        <v>3</v>
      </c>
      <c r="B51" s="22" t="s">
        <v>101</v>
      </c>
      <c r="C51" s="30" t="s">
        <v>49</v>
      </c>
      <c r="D51" s="22" t="s">
        <v>85</v>
      </c>
      <c r="E51" s="41" t="s">
        <v>125</v>
      </c>
      <c r="F51" s="71"/>
      <c r="G51" s="16" t="s">
        <v>50</v>
      </c>
      <c r="H51" s="32" t="s">
        <v>265</v>
      </c>
      <c r="I51" s="15">
        <v>8850</v>
      </c>
      <c r="J51" s="21">
        <v>9000</v>
      </c>
      <c r="K51" s="25">
        <v>79650000</v>
      </c>
      <c r="L51" s="19"/>
      <c r="M51" s="19"/>
      <c r="N51" s="19"/>
      <c r="O51" s="19"/>
      <c r="P51" s="19"/>
    </row>
    <row r="52" spans="1:16" ht="18" customHeight="1">
      <c r="A52" s="11">
        <v>4</v>
      </c>
      <c r="B52" s="22" t="s">
        <v>51</v>
      </c>
      <c r="C52" s="14" t="s">
        <v>52</v>
      </c>
      <c r="D52" s="22"/>
      <c r="E52" s="23" t="s">
        <v>16</v>
      </c>
      <c r="F52" s="71"/>
      <c r="G52" s="16" t="s">
        <v>53</v>
      </c>
      <c r="H52" s="32" t="s">
        <v>266</v>
      </c>
      <c r="I52" s="27">
        <v>228984.57</v>
      </c>
      <c r="J52" s="21">
        <v>2100</v>
      </c>
      <c r="K52" s="25">
        <v>480867597</v>
      </c>
      <c r="L52" s="19"/>
      <c r="M52" s="19"/>
      <c r="N52" s="19"/>
      <c r="O52" s="19"/>
      <c r="P52" s="19"/>
    </row>
    <row r="53" spans="1:16" ht="18" customHeight="1">
      <c r="A53" s="11">
        <v>5</v>
      </c>
      <c r="B53" s="22" t="s">
        <v>54</v>
      </c>
      <c r="C53" s="30" t="s">
        <v>52</v>
      </c>
      <c r="D53" s="22"/>
      <c r="E53" s="24" t="s">
        <v>16</v>
      </c>
      <c r="F53" s="71"/>
      <c r="G53" s="16" t="s">
        <v>30</v>
      </c>
      <c r="H53" s="32" t="s">
        <v>267</v>
      </c>
      <c r="I53" s="27">
        <v>228984.57</v>
      </c>
      <c r="J53" s="21">
        <v>1150</v>
      </c>
      <c r="K53" s="25">
        <v>263332255.5</v>
      </c>
      <c r="L53" s="19"/>
      <c r="M53" s="19"/>
      <c r="N53" s="19"/>
      <c r="O53" s="19"/>
      <c r="P53" s="19"/>
    </row>
    <row r="54" spans="1:16" s="48" customFormat="1" ht="18" customHeight="1">
      <c r="A54" s="44"/>
      <c r="B54" s="55" t="s">
        <v>54</v>
      </c>
      <c r="C54" s="66" t="s">
        <v>52</v>
      </c>
      <c r="D54" s="22"/>
      <c r="E54" s="13" t="s">
        <v>16</v>
      </c>
      <c r="F54" s="71"/>
      <c r="G54" s="60" t="s">
        <v>30</v>
      </c>
      <c r="H54" s="32" t="s">
        <v>267</v>
      </c>
      <c r="I54" s="58">
        <v>228984.57</v>
      </c>
      <c r="K54" s="46"/>
      <c r="L54" s="26"/>
      <c r="M54" s="26"/>
      <c r="N54" s="26"/>
      <c r="O54" s="26"/>
      <c r="P54" s="26"/>
    </row>
    <row r="55" spans="1:16" ht="17.45" hidden="1" customHeight="1">
      <c r="A55" s="11"/>
      <c r="B55" s="67" t="s">
        <v>55</v>
      </c>
      <c r="C55" s="14"/>
      <c r="D55" s="67"/>
      <c r="E55" s="41"/>
      <c r="F55" s="71"/>
      <c r="G55" s="16"/>
      <c r="H55" s="32" t="s">
        <v>231</v>
      </c>
      <c r="I55" s="15"/>
      <c r="J55" s="21">
        <v>0</v>
      </c>
      <c r="K55" s="25">
        <v>0</v>
      </c>
      <c r="L55" s="47"/>
      <c r="M55" s="47"/>
      <c r="N55" s="47"/>
      <c r="O55" s="47"/>
      <c r="P55" s="47"/>
    </row>
    <row r="56" spans="1:16" s="72" customFormat="1" ht="17.45" hidden="1" customHeight="1">
      <c r="A56" s="68"/>
      <c r="B56" s="22" t="s">
        <v>56</v>
      </c>
      <c r="C56" s="14" t="s">
        <v>57</v>
      </c>
      <c r="D56" s="22"/>
      <c r="E56" s="23" t="s">
        <v>16</v>
      </c>
      <c r="F56" s="71"/>
      <c r="G56" s="69"/>
      <c r="H56" s="32" t="s">
        <v>232</v>
      </c>
      <c r="I56" s="15">
        <v>0</v>
      </c>
      <c r="J56" s="21">
        <v>370</v>
      </c>
      <c r="K56" s="25">
        <v>0</v>
      </c>
      <c r="L56" s="70"/>
      <c r="M56" s="70"/>
      <c r="N56" s="70"/>
      <c r="O56" s="70"/>
      <c r="P56" s="70"/>
    </row>
    <row r="57" spans="1:16" s="72" customFormat="1" ht="17.45" hidden="1" customHeight="1">
      <c r="A57" s="68"/>
      <c r="B57" s="22" t="s">
        <v>58</v>
      </c>
      <c r="C57" s="14" t="s">
        <v>57</v>
      </c>
      <c r="D57" s="22"/>
      <c r="E57" s="23" t="s">
        <v>16</v>
      </c>
      <c r="F57" s="71"/>
      <c r="G57" s="69"/>
      <c r="H57" s="32" t="s">
        <v>233</v>
      </c>
      <c r="I57" s="15">
        <v>0</v>
      </c>
      <c r="J57" s="21">
        <v>195</v>
      </c>
      <c r="K57" s="25">
        <v>0</v>
      </c>
      <c r="L57" s="70"/>
      <c r="M57" s="70"/>
      <c r="N57" s="70"/>
      <c r="O57" s="70"/>
      <c r="P57" s="70"/>
    </row>
    <row r="58" spans="1:16" s="72" customFormat="1" ht="17.45" hidden="1" customHeight="1">
      <c r="A58" s="68"/>
      <c r="B58" s="49" t="s">
        <v>59</v>
      </c>
      <c r="C58" s="49" t="s">
        <v>60</v>
      </c>
      <c r="D58" s="49"/>
      <c r="E58" s="41" t="s">
        <v>16</v>
      </c>
      <c r="F58" s="71"/>
      <c r="G58" s="69"/>
      <c r="H58" s="32" t="s">
        <v>234</v>
      </c>
      <c r="I58" s="73"/>
      <c r="J58" s="21">
        <v>1750</v>
      </c>
      <c r="K58" s="25">
        <v>0</v>
      </c>
      <c r="L58" s="70"/>
      <c r="M58" s="70"/>
      <c r="N58" s="70"/>
      <c r="O58" s="70"/>
      <c r="P58" s="70"/>
    </row>
    <row r="59" spans="1:16" s="72" customFormat="1" ht="17.45" hidden="1" customHeight="1">
      <c r="A59" s="68"/>
      <c r="B59" s="71"/>
      <c r="C59" s="14"/>
      <c r="D59" s="71"/>
      <c r="E59" s="24"/>
      <c r="F59" s="71"/>
      <c r="G59" s="69"/>
      <c r="H59" s="32" t="s">
        <v>235</v>
      </c>
      <c r="I59" s="73"/>
      <c r="J59" s="74" t="s">
        <v>61</v>
      </c>
      <c r="K59" s="75">
        <v>0</v>
      </c>
      <c r="L59" s="75"/>
      <c r="M59" s="75"/>
      <c r="N59" s="75"/>
      <c r="O59" s="75"/>
      <c r="P59" s="75"/>
    </row>
    <row r="60" spans="1:16" s="84" customFormat="1" ht="17.45" customHeight="1">
      <c r="A60" s="76"/>
      <c r="B60" s="77" t="s">
        <v>62</v>
      </c>
      <c r="C60" s="79"/>
      <c r="D60" s="104"/>
      <c r="E60" s="78"/>
      <c r="F60" s="71"/>
      <c r="G60" s="81"/>
      <c r="H60" s="81"/>
      <c r="I60" s="80"/>
      <c r="J60" s="82"/>
      <c r="K60" s="83">
        <v>4153504328.3599997</v>
      </c>
      <c r="L60" s="83"/>
      <c r="M60" s="83"/>
      <c r="N60" s="83"/>
      <c r="O60" s="83"/>
      <c r="P60" s="83"/>
    </row>
    <row r="61" spans="1:16" ht="17.45" customHeight="1">
      <c r="K61" s="89">
        <v>4153504328.3599997</v>
      </c>
    </row>
    <row r="62" spans="1:16" ht="17.45" customHeight="1">
      <c r="K62" s="85">
        <f>K60-K61</f>
        <v>0</v>
      </c>
    </row>
    <row r="63" spans="1:16" ht="17.45" customHeight="1">
      <c r="A63" s="1"/>
      <c r="B63" s="1"/>
      <c r="C63" s="1"/>
      <c r="D63" s="1"/>
      <c r="I63" s="90"/>
      <c r="J63" s="1"/>
      <c r="K63" s="1"/>
      <c r="L63" s="1"/>
      <c r="M63" s="1"/>
      <c r="N63" s="1"/>
      <c r="O63" s="1"/>
      <c r="P63" s="1"/>
    </row>
    <row r="64" spans="1:16" ht="17.45" customHeight="1">
      <c r="A64" s="1"/>
      <c r="B64" s="1"/>
      <c r="C64" s="1"/>
      <c r="D64" s="1"/>
      <c r="I64" s="90"/>
      <c r="J64" s="1"/>
      <c r="K64" s="1"/>
      <c r="L64" s="1"/>
      <c r="M64" s="1"/>
      <c r="N64" s="1"/>
      <c r="O64" s="1"/>
      <c r="P64" s="1"/>
    </row>
    <row r="65" spans="1:16" ht="17.45" customHeight="1">
      <c r="A65" s="1"/>
      <c r="B65" s="1"/>
      <c r="C65" s="1"/>
      <c r="D65" s="1"/>
      <c r="I65" s="90"/>
      <c r="J65" s="1"/>
      <c r="K65" s="1"/>
      <c r="L65" s="1"/>
      <c r="M65" s="1"/>
      <c r="N65" s="1"/>
      <c r="O65" s="1"/>
      <c r="P65" s="1"/>
    </row>
  </sheetData>
  <mergeCells count="7">
    <mergeCell ref="A1:P1"/>
    <mergeCell ref="A2:A3"/>
    <mergeCell ref="B2:B3"/>
    <mergeCell ref="F2:F3"/>
    <mergeCell ref="G2:G3"/>
    <mergeCell ref="J2:J3"/>
    <mergeCell ref="L2:P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A32" workbookViewId="0">
      <selection activeCell="I50" sqref="I5:I50"/>
    </sheetView>
  </sheetViews>
  <sheetFormatPr defaultRowHeight="15.75"/>
  <cols>
    <col min="1" max="1" width="4.125" style="85" customWidth="1"/>
    <col min="2" max="2" width="28" style="86" customWidth="1"/>
    <col min="3" max="3" width="11.5" style="86" customWidth="1"/>
    <col min="4" max="4" width="10.625" style="86" customWidth="1"/>
    <col min="5" max="5" width="8.625" style="87" customWidth="1"/>
    <col min="6" max="6" width="11.5" style="72" bestFit="1" customWidth="1"/>
    <col min="7" max="7" width="5.375" style="1" customWidth="1"/>
    <col min="8" max="8" width="20.5" style="1" customWidth="1"/>
    <col min="9" max="9" width="19.25" style="88" customWidth="1"/>
    <col min="10" max="10" width="8.75" style="85" bestFit="1" customWidth="1"/>
    <col min="11" max="11" width="11.75" style="85" customWidth="1"/>
    <col min="12" max="16" width="6.25" style="43" hidden="1" customWidth="1"/>
    <col min="17" max="175" width="9" style="1"/>
    <col min="176" max="176" width="4.125" style="1" customWidth="1"/>
    <col min="177" max="177" width="28" style="1" customWidth="1"/>
    <col min="178" max="178" width="5.625" style="1" customWidth="1"/>
    <col min="179" max="179" width="5.375" style="1" bestFit="1" customWidth="1"/>
    <col min="180" max="180" width="5.375" style="1" customWidth="1"/>
    <col min="181" max="181" width="6.5" style="1" customWidth="1"/>
    <col min="182" max="182" width="11" style="1" customWidth="1"/>
    <col min="183" max="183" width="4.75" style="1" customWidth="1"/>
    <col min="184" max="188" width="5.625" style="1" customWidth="1"/>
    <col min="189" max="189" width="8.75" style="1" bestFit="1" customWidth="1"/>
    <col min="190" max="190" width="11.75" style="1" customWidth="1"/>
    <col min="191" max="191" width="8.75" style="1" bestFit="1" customWidth="1"/>
    <col min="192" max="192" width="11.75" style="1" customWidth="1"/>
    <col min="193" max="206" width="0" style="1" hidden="1" customWidth="1"/>
    <col min="207" max="218" width="6.25" style="1" customWidth="1"/>
    <col min="219" max="219" width="5.875" style="1" customWidth="1"/>
    <col min="220" max="221" width="6.25" style="1" customWidth="1"/>
    <col min="222" max="267" width="0" style="1" hidden="1" customWidth="1"/>
    <col min="268" max="268" width="8.5" style="1" customWidth="1"/>
    <col min="269" max="269" width="11.75" style="1" bestFit="1" customWidth="1"/>
    <col min="270" max="270" width="7" style="1" bestFit="1" customWidth="1"/>
    <col min="271" max="271" width="11.75" style="1" bestFit="1" customWidth="1"/>
    <col min="272" max="272" width="7.875" style="1" bestFit="1" customWidth="1"/>
    <col min="273" max="431" width="9" style="1"/>
    <col min="432" max="432" width="4.125" style="1" customWidth="1"/>
    <col min="433" max="433" width="28" style="1" customWidth="1"/>
    <col min="434" max="434" width="5.625" style="1" customWidth="1"/>
    <col min="435" max="435" width="5.375" style="1" bestFit="1" customWidth="1"/>
    <col min="436" max="436" width="5.375" style="1" customWidth="1"/>
    <col min="437" max="437" width="6.5" style="1" customWidth="1"/>
    <col min="438" max="438" width="11" style="1" customWidth="1"/>
    <col min="439" max="439" width="4.75" style="1" customWidth="1"/>
    <col min="440" max="444" width="5.625" style="1" customWidth="1"/>
    <col min="445" max="445" width="8.75" style="1" bestFit="1" customWidth="1"/>
    <col min="446" max="446" width="11.75" style="1" customWidth="1"/>
    <col min="447" max="447" width="8.75" style="1" bestFit="1" customWidth="1"/>
    <col min="448" max="448" width="11.75" style="1" customWidth="1"/>
    <col min="449" max="462" width="0" style="1" hidden="1" customWidth="1"/>
    <col min="463" max="474" width="6.25" style="1" customWidth="1"/>
    <col min="475" max="475" width="5.875" style="1" customWidth="1"/>
    <col min="476" max="477" width="6.25" style="1" customWidth="1"/>
    <col min="478" max="523" width="0" style="1" hidden="1" customWidth="1"/>
    <col min="524" max="524" width="8.5" style="1" customWidth="1"/>
    <col min="525" max="525" width="11.75" style="1" bestFit="1" customWidth="1"/>
    <col min="526" max="526" width="7" style="1" bestFit="1" customWidth="1"/>
    <col min="527" max="527" width="11.75" style="1" bestFit="1" customWidth="1"/>
    <col min="528" max="528" width="7.875" style="1" bestFit="1" customWidth="1"/>
    <col min="529" max="687" width="9" style="1"/>
    <col min="688" max="688" width="4.125" style="1" customWidth="1"/>
    <col min="689" max="689" width="28" style="1" customWidth="1"/>
    <col min="690" max="690" width="5.625" style="1" customWidth="1"/>
    <col min="691" max="691" width="5.375" style="1" bestFit="1" customWidth="1"/>
    <col min="692" max="692" width="5.375" style="1" customWidth="1"/>
    <col min="693" max="693" width="6.5" style="1" customWidth="1"/>
    <col min="694" max="694" width="11" style="1" customWidth="1"/>
    <col min="695" max="695" width="4.75" style="1" customWidth="1"/>
    <col min="696" max="700" width="5.625" style="1" customWidth="1"/>
    <col min="701" max="701" width="8.75" style="1" bestFit="1" customWidth="1"/>
    <col min="702" max="702" width="11.75" style="1" customWidth="1"/>
    <col min="703" max="703" width="8.75" style="1" bestFit="1" customWidth="1"/>
    <col min="704" max="704" width="11.75" style="1" customWidth="1"/>
    <col min="705" max="718" width="0" style="1" hidden="1" customWidth="1"/>
    <col min="719" max="730" width="6.25" style="1" customWidth="1"/>
    <col min="731" max="731" width="5.875" style="1" customWidth="1"/>
    <col min="732" max="733" width="6.25" style="1" customWidth="1"/>
    <col min="734" max="779" width="0" style="1" hidden="1" customWidth="1"/>
    <col min="780" max="780" width="8.5" style="1" customWidth="1"/>
    <col min="781" max="781" width="11.75" style="1" bestFit="1" customWidth="1"/>
    <col min="782" max="782" width="7" style="1" bestFit="1" customWidth="1"/>
    <col min="783" max="783" width="11.75" style="1" bestFit="1" customWidth="1"/>
    <col min="784" max="784" width="7.875" style="1" bestFit="1" customWidth="1"/>
    <col min="785" max="943" width="9" style="1"/>
    <col min="944" max="944" width="4.125" style="1" customWidth="1"/>
    <col min="945" max="945" width="28" style="1" customWidth="1"/>
    <col min="946" max="946" width="5.625" style="1" customWidth="1"/>
    <col min="947" max="947" width="5.375" style="1" bestFit="1" customWidth="1"/>
    <col min="948" max="948" width="5.375" style="1" customWidth="1"/>
    <col min="949" max="949" width="6.5" style="1" customWidth="1"/>
    <col min="950" max="950" width="11" style="1" customWidth="1"/>
    <col min="951" max="951" width="4.75" style="1" customWidth="1"/>
    <col min="952" max="956" width="5.625" style="1" customWidth="1"/>
    <col min="957" max="957" width="8.75" style="1" bestFit="1" customWidth="1"/>
    <col min="958" max="958" width="11.75" style="1" customWidth="1"/>
    <col min="959" max="959" width="8.75" style="1" bestFit="1" customWidth="1"/>
    <col min="960" max="960" width="11.75" style="1" customWidth="1"/>
    <col min="961" max="974" width="0" style="1" hidden="1" customWidth="1"/>
    <col min="975" max="986" width="6.25" style="1" customWidth="1"/>
    <col min="987" max="987" width="5.875" style="1" customWidth="1"/>
    <col min="988" max="989" width="6.25" style="1" customWidth="1"/>
    <col min="990" max="1035" width="0" style="1" hidden="1" customWidth="1"/>
    <col min="1036" max="1036" width="8.5" style="1" customWidth="1"/>
    <col min="1037" max="1037" width="11.75" style="1" bestFit="1" customWidth="1"/>
    <col min="1038" max="1038" width="7" style="1" bestFit="1" customWidth="1"/>
    <col min="1039" max="1039" width="11.75" style="1" bestFit="1" customWidth="1"/>
    <col min="1040" max="1040" width="7.875" style="1" bestFit="1" customWidth="1"/>
    <col min="1041" max="1199" width="9" style="1"/>
    <col min="1200" max="1200" width="4.125" style="1" customWidth="1"/>
    <col min="1201" max="1201" width="28" style="1" customWidth="1"/>
    <col min="1202" max="1202" width="5.625" style="1" customWidth="1"/>
    <col min="1203" max="1203" width="5.375" style="1" bestFit="1" customWidth="1"/>
    <col min="1204" max="1204" width="5.375" style="1" customWidth="1"/>
    <col min="1205" max="1205" width="6.5" style="1" customWidth="1"/>
    <col min="1206" max="1206" width="11" style="1" customWidth="1"/>
    <col min="1207" max="1207" width="4.75" style="1" customWidth="1"/>
    <col min="1208" max="1212" width="5.625" style="1" customWidth="1"/>
    <col min="1213" max="1213" width="8.75" style="1" bestFit="1" customWidth="1"/>
    <col min="1214" max="1214" width="11.75" style="1" customWidth="1"/>
    <col min="1215" max="1215" width="8.75" style="1" bestFit="1" customWidth="1"/>
    <col min="1216" max="1216" width="11.75" style="1" customWidth="1"/>
    <col min="1217" max="1230" width="0" style="1" hidden="1" customWidth="1"/>
    <col min="1231" max="1242" width="6.25" style="1" customWidth="1"/>
    <col min="1243" max="1243" width="5.875" style="1" customWidth="1"/>
    <col min="1244" max="1245" width="6.25" style="1" customWidth="1"/>
    <col min="1246" max="1291" width="0" style="1" hidden="1" customWidth="1"/>
    <col min="1292" max="1292" width="8.5" style="1" customWidth="1"/>
    <col min="1293" max="1293" width="11.75" style="1" bestFit="1" customWidth="1"/>
    <col min="1294" max="1294" width="7" style="1" bestFit="1" customWidth="1"/>
    <col min="1295" max="1295" width="11.75" style="1" bestFit="1" customWidth="1"/>
    <col min="1296" max="1296" width="7.875" style="1" bestFit="1" customWidth="1"/>
    <col min="1297" max="1455" width="9" style="1"/>
    <col min="1456" max="1456" width="4.125" style="1" customWidth="1"/>
    <col min="1457" max="1457" width="28" style="1" customWidth="1"/>
    <col min="1458" max="1458" width="5.625" style="1" customWidth="1"/>
    <col min="1459" max="1459" width="5.375" style="1" bestFit="1" customWidth="1"/>
    <col min="1460" max="1460" width="5.375" style="1" customWidth="1"/>
    <col min="1461" max="1461" width="6.5" style="1" customWidth="1"/>
    <col min="1462" max="1462" width="11" style="1" customWidth="1"/>
    <col min="1463" max="1463" width="4.75" style="1" customWidth="1"/>
    <col min="1464" max="1468" width="5.625" style="1" customWidth="1"/>
    <col min="1469" max="1469" width="8.75" style="1" bestFit="1" customWidth="1"/>
    <col min="1470" max="1470" width="11.75" style="1" customWidth="1"/>
    <col min="1471" max="1471" width="8.75" style="1" bestFit="1" customWidth="1"/>
    <col min="1472" max="1472" width="11.75" style="1" customWidth="1"/>
    <col min="1473" max="1486" width="0" style="1" hidden="1" customWidth="1"/>
    <col min="1487" max="1498" width="6.25" style="1" customWidth="1"/>
    <col min="1499" max="1499" width="5.875" style="1" customWidth="1"/>
    <col min="1500" max="1501" width="6.25" style="1" customWidth="1"/>
    <col min="1502" max="1547" width="0" style="1" hidden="1" customWidth="1"/>
    <col min="1548" max="1548" width="8.5" style="1" customWidth="1"/>
    <col min="1549" max="1549" width="11.75" style="1" bestFit="1" customWidth="1"/>
    <col min="1550" max="1550" width="7" style="1" bestFit="1" customWidth="1"/>
    <col min="1551" max="1551" width="11.75" style="1" bestFit="1" customWidth="1"/>
    <col min="1552" max="1552" width="7.875" style="1" bestFit="1" customWidth="1"/>
    <col min="1553" max="1711" width="9" style="1"/>
    <col min="1712" max="1712" width="4.125" style="1" customWidth="1"/>
    <col min="1713" max="1713" width="28" style="1" customWidth="1"/>
    <col min="1714" max="1714" width="5.625" style="1" customWidth="1"/>
    <col min="1715" max="1715" width="5.375" style="1" bestFit="1" customWidth="1"/>
    <col min="1716" max="1716" width="5.375" style="1" customWidth="1"/>
    <col min="1717" max="1717" width="6.5" style="1" customWidth="1"/>
    <col min="1718" max="1718" width="11" style="1" customWidth="1"/>
    <col min="1719" max="1719" width="4.75" style="1" customWidth="1"/>
    <col min="1720" max="1724" width="5.625" style="1" customWidth="1"/>
    <col min="1725" max="1725" width="8.75" style="1" bestFit="1" customWidth="1"/>
    <col min="1726" max="1726" width="11.75" style="1" customWidth="1"/>
    <col min="1727" max="1727" width="8.75" style="1" bestFit="1" customWidth="1"/>
    <col min="1728" max="1728" width="11.75" style="1" customWidth="1"/>
    <col min="1729" max="1742" width="0" style="1" hidden="1" customWidth="1"/>
    <col min="1743" max="1754" width="6.25" style="1" customWidth="1"/>
    <col min="1755" max="1755" width="5.875" style="1" customWidth="1"/>
    <col min="1756" max="1757" width="6.25" style="1" customWidth="1"/>
    <col min="1758" max="1803" width="0" style="1" hidden="1" customWidth="1"/>
    <col min="1804" max="1804" width="8.5" style="1" customWidth="1"/>
    <col min="1805" max="1805" width="11.75" style="1" bestFit="1" customWidth="1"/>
    <col min="1806" max="1806" width="7" style="1" bestFit="1" customWidth="1"/>
    <col min="1807" max="1807" width="11.75" style="1" bestFit="1" customWidth="1"/>
    <col min="1808" max="1808" width="7.875" style="1" bestFit="1" customWidth="1"/>
    <col min="1809" max="1967" width="9" style="1"/>
    <col min="1968" max="1968" width="4.125" style="1" customWidth="1"/>
    <col min="1969" max="1969" width="28" style="1" customWidth="1"/>
    <col min="1970" max="1970" width="5.625" style="1" customWidth="1"/>
    <col min="1971" max="1971" width="5.375" style="1" bestFit="1" customWidth="1"/>
    <col min="1972" max="1972" width="5.375" style="1" customWidth="1"/>
    <col min="1973" max="1973" width="6.5" style="1" customWidth="1"/>
    <col min="1974" max="1974" width="11" style="1" customWidth="1"/>
    <col min="1975" max="1975" width="4.75" style="1" customWidth="1"/>
    <col min="1976" max="1980" width="5.625" style="1" customWidth="1"/>
    <col min="1981" max="1981" width="8.75" style="1" bestFit="1" customWidth="1"/>
    <col min="1982" max="1982" width="11.75" style="1" customWidth="1"/>
    <col min="1983" max="1983" width="8.75" style="1" bestFit="1" customWidth="1"/>
    <col min="1984" max="1984" width="11.75" style="1" customWidth="1"/>
    <col min="1985" max="1998" width="0" style="1" hidden="1" customWidth="1"/>
    <col min="1999" max="2010" width="6.25" style="1" customWidth="1"/>
    <col min="2011" max="2011" width="5.875" style="1" customWidth="1"/>
    <col min="2012" max="2013" width="6.25" style="1" customWidth="1"/>
    <col min="2014" max="2059" width="0" style="1" hidden="1" customWidth="1"/>
    <col min="2060" max="2060" width="8.5" style="1" customWidth="1"/>
    <col min="2061" max="2061" width="11.75" style="1" bestFit="1" customWidth="1"/>
    <col min="2062" max="2062" width="7" style="1" bestFit="1" customWidth="1"/>
    <col min="2063" max="2063" width="11.75" style="1" bestFit="1" customWidth="1"/>
    <col min="2064" max="2064" width="7.875" style="1" bestFit="1" customWidth="1"/>
    <col min="2065" max="2223" width="9" style="1"/>
    <col min="2224" max="2224" width="4.125" style="1" customWidth="1"/>
    <col min="2225" max="2225" width="28" style="1" customWidth="1"/>
    <col min="2226" max="2226" width="5.625" style="1" customWidth="1"/>
    <col min="2227" max="2227" width="5.375" style="1" bestFit="1" customWidth="1"/>
    <col min="2228" max="2228" width="5.375" style="1" customWidth="1"/>
    <col min="2229" max="2229" width="6.5" style="1" customWidth="1"/>
    <col min="2230" max="2230" width="11" style="1" customWidth="1"/>
    <col min="2231" max="2231" width="4.75" style="1" customWidth="1"/>
    <col min="2232" max="2236" width="5.625" style="1" customWidth="1"/>
    <col min="2237" max="2237" width="8.75" style="1" bestFit="1" customWidth="1"/>
    <col min="2238" max="2238" width="11.75" style="1" customWidth="1"/>
    <col min="2239" max="2239" width="8.75" style="1" bestFit="1" customWidth="1"/>
    <col min="2240" max="2240" width="11.75" style="1" customWidth="1"/>
    <col min="2241" max="2254" width="0" style="1" hidden="1" customWidth="1"/>
    <col min="2255" max="2266" width="6.25" style="1" customWidth="1"/>
    <col min="2267" max="2267" width="5.875" style="1" customWidth="1"/>
    <col min="2268" max="2269" width="6.25" style="1" customWidth="1"/>
    <col min="2270" max="2315" width="0" style="1" hidden="1" customWidth="1"/>
    <col min="2316" max="2316" width="8.5" style="1" customWidth="1"/>
    <col min="2317" max="2317" width="11.75" style="1" bestFit="1" customWidth="1"/>
    <col min="2318" max="2318" width="7" style="1" bestFit="1" customWidth="1"/>
    <col min="2319" max="2319" width="11.75" style="1" bestFit="1" customWidth="1"/>
    <col min="2320" max="2320" width="7.875" style="1" bestFit="1" customWidth="1"/>
    <col min="2321" max="2479" width="9" style="1"/>
    <col min="2480" max="2480" width="4.125" style="1" customWidth="1"/>
    <col min="2481" max="2481" width="28" style="1" customWidth="1"/>
    <col min="2482" max="2482" width="5.625" style="1" customWidth="1"/>
    <col min="2483" max="2483" width="5.375" style="1" bestFit="1" customWidth="1"/>
    <col min="2484" max="2484" width="5.375" style="1" customWidth="1"/>
    <col min="2485" max="2485" width="6.5" style="1" customWidth="1"/>
    <col min="2486" max="2486" width="11" style="1" customWidth="1"/>
    <col min="2487" max="2487" width="4.75" style="1" customWidth="1"/>
    <col min="2488" max="2492" width="5.625" style="1" customWidth="1"/>
    <col min="2493" max="2493" width="8.75" style="1" bestFit="1" customWidth="1"/>
    <col min="2494" max="2494" width="11.75" style="1" customWidth="1"/>
    <col min="2495" max="2495" width="8.75" style="1" bestFit="1" customWidth="1"/>
    <col min="2496" max="2496" width="11.75" style="1" customWidth="1"/>
    <col min="2497" max="2510" width="0" style="1" hidden="1" customWidth="1"/>
    <col min="2511" max="2522" width="6.25" style="1" customWidth="1"/>
    <col min="2523" max="2523" width="5.875" style="1" customWidth="1"/>
    <col min="2524" max="2525" width="6.25" style="1" customWidth="1"/>
    <col min="2526" max="2571" width="0" style="1" hidden="1" customWidth="1"/>
    <col min="2572" max="2572" width="8.5" style="1" customWidth="1"/>
    <col min="2573" max="2573" width="11.75" style="1" bestFit="1" customWidth="1"/>
    <col min="2574" max="2574" width="7" style="1" bestFit="1" customWidth="1"/>
    <col min="2575" max="2575" width="11.75" style="1" bestFit="1" customWidth="1"/>
    <col min="2576" max="2576" width="7.875" style="1" bestFit="1" customWidth="1"/>
    <col min="2577" max="2735" width="9" style="1"/>
    <col min="2736" max="2736" width="4.125" style="1" customWidth="1"/>
    <col min="2737" max="2737" width="28" style="1" customWidth="1"/>
    <col min="2738" max="2738" width="5.625" style="1" customWidth="1"/>
    <col min="2739" max="2739" width="5.375" style="1" bestFit="1" customWidth="1"/>
    <col min="2740" max="2740" width="5.375" style="1" customWidth="1"/>
    <col min="2741" max="2741" width="6.5" style="1" customWidth="1"/>
    <col min="2742" max="2742" width="11" style="1" customWidth="1"/>
    <col min="2743" max="2743" width="4.75" style="1" customWidth="1"/>
    <col min="2744" max="2748" width="5.625" style="1" customWidth="1"/>
    <col min="2749" max="2749" width="8.75" style="1" bestFit="1" customWidth="1"/>
    <col min="2750" max="2750" width="11.75" style="1" customWidth="1"/>
    <col min="2751" max="2751" width="8.75" style="1" bestFit="1" customWidth="1"/>
    <col min="2752" max="2752" width="11.75" style="1" customWidth="1"/>
    <col min="2753" max="2766" width="0" style="1" hidden="1" customWidth="1"/>
    <col min="2767" max="2778" width="6.25" style="1" customWidth="1"/>
    <col min="2779" max="2779" width="5.875" style="1" customWidth="1"/>
    <col min="2780" max="2781" width="6.25" style="1" customWidth="1"/>
    <col min="2782" max="2827" width="0" style="1" hidden="1" customWidth="1"/>
    <col min="2828" max="2828" width="8.5" style="1" customWidth="1"/>
    <col min="2829" max="2829" width="11.75" style="1" bestFit="1" customWidth="1"/>
    <col min="2830" max="2830" width="7" style="1" bestFit="1" customWidth="1"/>
    <col min="2831" max="2831" width="11.75" style="1" bestFit="1" customWidth="1"/>
    <col min="2832" max="2832" width="7.875" style="1" bestFit="1" customWidth="1"/>
    <col min="2833" max="2991" width="9" style="1"/>
    <col min="2992" max="2992" width="4.125" style="1" customWidth="1"/>
    <col min="2993" max="2993" width="28" style="1" customWidth="1"/>
    <col min="2994" max="2994" width="5.625" style="1" customWidth="1"/>
    <col min="2995" max="2995" width="5.375" style="1" bestFit="1" customWidth="1"/>
    <col min="2996" max="2996" width="5.375" style="1" customWidth="1"/>
    <col min="2997" max="2997" width="6.5" style="1" customWidth="1"/>
    <col min="2998" max="2998" width="11" style="1" customWidth="1"/>
    <col min="2999" max="2999" width="4.75" style="1" customWidth="1"/>
    <col min="3000" max="3004" width="5.625" style="1" customWidth="1"/>
    <col min="3005" max="3005" width="8.75" style="1" bestFit="1" customWidth="1"/>
    <col min="3006" max="3006" width="11.75" style="1" customWidth="1"/>
    <col min="3007" max="3007" width="8.75" style="1" bestFit="1" customWidth="1"/>
    <col min="3008" max="3008" width="11.75" style="1" customWidth="1"/>
    <col min="3009" max="3022" width="0" style="1" hidden="1" customWidth="1"/>
    <col min="3023" max="3034" width="6.25" style="1" customWidth="1"/>
    <col min="3035" max="3035" width="5.875" style="1" customWidth="1"/>
    <col min="3036" max="3037" width="6.25" style="1" customWidth="1"/>
    <col min="3038" max="3083" width="0" style="1" hidden="1" customWidth="1"/>
    <col min="3084" max="3084" width="8.5" style="1" customWidth="1"/>
    <col min="3085" max="3085" width="11.75" style="1" bestFit="1" customWidth="1"/>
    <col min="3086" max="3086" width="7" style="1" bestFit="1" customWidth="1"/>
    <col min="3087" max="3087" width="11.75" style="1" bestFit="1" customWidth="1"/>
    <col min="3088" max="3088" width="7.875" style="1" bestFit="1" customWidth="1"/>
    <col min="3089" max="3247" width="9" style="1"/>
    <col min="3248" max="3248" width="4.125" style="1" customWidth="1"/>
    <col min="3249" max="3249" width="28" style="1" customWidth="1"/>
    <col min="3250" max="3250" width="5.625" style="1" customWidth="1"/>
    <col min="3251" max="3251" width="5.375" style="1" bestFit="1" customWidth="1"/>
    <col min="3252" max="3252" width="5.375" style="1" customWidth="1"/>
    <col min="3253" max="3253" width="6.5" style="1" customWidth="1"/>
    <col min="3254" max="3254" width="11" style="1" customWidth="1"/>
    <col min="3255" max="3255" width="4.75" style="1" customWidth="1"/>
    <col min="3256" max="3260" width="5.625" style="1" customWidth="1"/>
    <col min="3261" max="3261" width="8.75" style="1" bestFit="1" customWidth="1"/>
    <col min="3262" max="3262" width="11.75" style="1" customWidth="1"/>
    <col min="3263" max="3263" width="8.75" style="1" bestFit="1" customWidth="1"/>
    <col min="3264" max="3264" width="11.75" style="1" customWidth="1"/>
    <col min="3265" max="3278" width="0" style="1" hidden="1" customWidth="1"/>
    <col min="3279" max="3290" width="6.25" style="1" customWidth="1"/>
    <col min="3291" max="3291" width="5.875" style="1" customWidth="1"/>
    <col min="3292" max="3293" width="6.25" style="1" customWidth="1"/>
    <col min="3294" max="3339" width="0" style="1" hidden="1" customWidth="1"/>
    <col min="3340" max="3340" width="8.5" style="1" customWidth="1"/>
    <col min="3341" max="3341" width="11.75" style="1" bestFit="1" customWidth="1"/>
    <col min="3342" max="3342" width="7" style="1" bestFit="1" customWidth="1"/>
    <col min="3343" max="3343" width="11.75" style="1" bestFit="1" customWidth="1"/>
    <col min="3344" max="3344" width="7.875" style="1" bestFit="1" customWidth="1"/>
    <col min="3345" max="3503" width="9" style="1"/>
    <col min="3504" max="3504" width="4.125" style="1" customWidth="1"/>
    <col min="3505" max="3505" width="28" style="1" customWidth="1"/>
    <col min="3506" max="3506" width="5.625" style="1" customWidth="1"/>
    <col min="3507" max="3507" width="5.375" style="1" bestFit="1" customWidth="1"/>
    <col min="3508" max="3508" width="5.375" style="1" customWidth="1"/>
    <col min="3509" max="3509" width="6.5" style="1" customWidth="1"/>
    <col min="3510" max="3510" width="11" style="1" customWidth="1"/>
    <col min="3511" max="3511" width="4.75" style="1" customWidth="1"/>
    <col min="3512" max="3516" width="5.625" style="1" customWidth="1"/>
    <col min="3517" max="3517" width="8.75" style="1" bestFit="1" customWidth="1"/>
    <col min="3518" max="3518" width="11.75" style="1" customWidth="1"/>
    <col min="3519" max="3519" width="8.75" style="1" bestFit="1" customWidth="1"/>
    <col min="3520" max="3520" width="11.75" style="1" customWidth="1"/>
    <col min="3521" max="3534" width="0" style="1" hidden="1" customWidth="1"/>
    <col min="3535" max="3546" width="6.25" style="1" customWidth="1"/>
    <col min="3547" max="3547" width="5.875" style="1" customWidth="1"/>
    <col min="3548" max="3549" width="6.25" style="1" customWidth="1"/>
    <col min="3550" max="3595" width="0" style="1" hidden="1" customWidth="1"/>
    <col min="3596" max="3596" width="8.5" style="1" customWidth="1"/>
    <col min="3597" max="3597" width="11.75" style="1" bestFit="1" customWidth="1"/>
    <col min="3598" max="3598" width="7" style="1" bestFit="1" customWidth="1"/>
    <col min="3599" max="3599" width="11.75" style="1" bestFit="1" customWidth="1"/>
    <col min="3600" max="3600" width="7.875" style="1" bestFit="1" customWidth="1"/>
    <col min="3601" max="3759" width="9" style="1"/>
    <col min="3760" max="3760" width="4.125" style="1" customWidth="1"/>
    <col min="3761" max="3761" width="28" style="1" customWidth="1"/>
    <col min="3762" max="3762" width="5.625" style="1" customWidth="1"/>
    <col min="3763" max="3763" width="5.375" style="1" bestFit="1" customWidth="1"/>
    <col min="3764" max="3764" width="5.375" style="1" customWidth="1"/>
    <col min="3765" max="3765" width="6.5" style="1" customWidth="1"/>
    <col min="3766" max="3766" width="11" style="1" customWidth="1"/>
    <col min="3767" max="3767" width="4.75" style="1" customWidth="1"/>
    <col min="3768" max="3772" width="5.625" style="1" customWidth="1"/>
    <col min="3773" max="3773" width="8.75" style="1" bestFit="1" customWidth="1"/>
    <col min="3774" max="3774" width="11.75" style="1" customWidth="1"/>
    <col min="3775" max="3775" width="8.75" style="1" bestFit="1" customWidth="1"/>
    <col min="3776" max="3776" width="11.75" style="1" customWidth="1"/>
    <col min="3777" max="3790" width="0" style="1" hidden="1" customWidth="1"/>
    <col min="3791" max="3802" width="6.25" style="1" customWidth="1"/>
    <col min="3803" max="3803" width="5.875" style="1" customWidth="1"/>
    <col min="3804" max="3805" width="6.25" style="1" customWidth="1"/>
    <col min="3806" max="3851" width="0" style="1" hidden="1" customWidth="1"/>
    <col min="3852" max="3852" width="8.5" style="1" customWidth="1"/>
    <col min="3853" max="3853" width="11.75" style="1" bestFit="1" customWidth="1"/>
    <col min="3854" max="3854" width="7" style="1" bestFit="1" customWidth="1"/>
    <col min="3855" max="3855" width="11.75" style="1" bestFit="1" customWidth="1"/>
    <col min="3856" max="3856" width="7.875" style="1" bestFit="1" customWidth="1"/>
    <col min="3857" max="4015" width="9" style="1"/>
    <col min="4016" max="4016" width="4.125" style="1" customWidth="1"/>
    <col min="4017" max="4017" width="28" style="1" customWidth="1"/>
    <col min="4018" max="4018" width="5.625" style="1" customWidth="1"/>
    <col min="4019" max="4019" width="5.375" style="1" bestFit="1" customWidth="1"/>
    <col min="4020" max="4020" width="5.375" style="1" customWidth="1"/>
    <col min="4021" max="4021" width="6.5" style="1" customWidth="1"/>
    <col min="4022" max="4022" width="11" style="1" customWidth="1"/>
    <col min="4023" max="4023" width="4.75" style="1" customWidth="1"/>
    <col min="4024" max="4028" width="5.625" style="1" customWidth="1"/>
    <col min="4029" max="4029" width="8.75" style="1" bestFit="1" customWidth="1"/>
    <col min="4030" max="4030" width="11.75" style="1" customWidth="1"/>
    <col min="4031" max="4031" width="8.75" style="1" bestFit="1" customWidth="1"/>
    <col min="4032" max="4032" width="11.75" style="1" customWidth="1"/>
    <col min="4033" max="4046" width="0" style="1" hidden="1" customWidth="1"/>
    <col min="4047" max="4058" width="6.25" style="1" customWidth="1"/>
    <col min="4059" max="4059" width="5.875" style="1" customWidth="1"/>
    <col min="4060" max="4061" width="6.25" style="1" customWidth="1"/>
    <col min="4062" max="4107" width="0" style="1" hidden="1" customWidth="1"/>
    <col min="4108" max="4108" width="8.5" style="1" customWidth="1"/>
    <col min="4109" max="4109" width="11.75" style="1" bestFit="1" customWidth="1"/>
    <col min="4110" max="4110" width="7" style="1" bestFit="1" customWidth="1"/>
    <col min="4111" max="4111" width="11.75" style="1" bestFit="1" customWidth="1"/>
    <col min="4112" max="4112" width="7.875" style="1" bestFit="1" customWidth="1"/>
    <col min="4113" max="4271" width="9" style="1"/>
    <col min="4272" max="4272" width="4.125" style="1" customWidth="1"/>
    <col min="4273" max="4273" width="28" style="1" customWidth="1"/>
    <col min="4274" max="4274" width="5.625" style="1" customWidth="1"/>
    <col min="4275" max="4275" width="5.375" style="1" bestFit="1" customWidth="1"/>
    <col min="4276" max="4276" width="5.375" style="1" customWidth="1"/>
    <col min="4277" max="4277" width="6.5" style="1" customWidth="1"/>
    <col min="4278" max="4278" width="11" style="1" customWidth="1"/>
    <col min="4279" max="4279" width="4.75" style="1" customWidth="1"/>
    <col min="4280" max="4284" width="5.625" style="1" customWidth="1"/>
    <col min="4285" max="4285" width="8.75" style="1" bestFit="1" customWidth="1"/>
    <col min="4286" max="4286" width="11.75" style="1" customWidth="1"/>
    <col min="4287" max="4287" width="8.75" style="1" bestFit="1" customWidth="1"/>
    <col min="4288" max="4288" width="11.75" style="1" customWidth="1"/>
    <col min="4289" max="4302" width="0" style="1" hidden="1" customWidth="1"/>
    <col min="4303" max="4314" width="6.25" style="1" customWidth="1"/>
    <col min="4315" max="4315" width="5.875" style="1" customWidth="1"/>
    <col min="4316" max="4317" width="6.25" style="1" customWidth="1"/>
    <col min="4318" max="4363" width="0" style="1" hidden="1" customWidth="1"/>
    <col min="4364" max="4364" width="8.5" style="1" customWidth="1"/>
    <col min="4365" max="4365" width="11.75" style="1" bestFit="1" customWidth="1"/>
    <col min="4366" max="4366" width="7" style="1" bestFit="1" customWidth="1"/>
    <col min="4367" max="4367" width="11.75" style="1" bestFit="1" customWidth="1"/>
    <col min="4368" max="4368" width="7.875" style="1" bestFit="1" customWidth="1"/>
    <col min="4369" max="4527" width="9" style="1"/>
    <col min="4528" max="4528" width="4.125" style="1" customWidth="1"/>
    <col min="4529" max="4529" width="28" style="1" customWidth="1"/>
    <col min="4530" max="4530" width="5.625" style="1" customWidth="1"/>
    <col min="4531" max="4531" width="5.375" style="1" bestFit="1" customWidth="1"/>
    <col min="4532" max="4532" width="5.375" style="1" customWidth="1"/>
    <col min="4533" max="4533" width="6.5" style="1" customWidth="1"/>
    <col min="4534" max="4534" width="11" style="1" customWidth="1"/>
    <col min="4535" max="4535" width="4.75" style="1" customWidth="1"/>
    <col min="4536" max="4540" width="5.625" style="1" customWidth="1"/>
    <col min="4541" max="4541" width="8.75" style="1" bestFit="1" customWidth="1"/>
    <col min="4542" max="4542" width="11.75" style="1" customWidth="1"/>
    <col min="4543" max="4543" width="8.75" style="1" bestFit="1" customWidth="1"/>
    <col min="4544" max="4544" width="11.75" style="1" customWidth="1"/>
    <col min="4545" max="4558" width="0" style="1" hidden="1" customWidth="1"/>
    <col min="4559" max="4570" width="6.25" style="1" customWidth="1"/>
    <col min="4571" max="4571" width="5.875" style="1" customWidth="1"/>
    <col min="4572" max="4573" width="6.25" style="1" customWidth="1"/>
    <col min="4574" max="4619" width="0" style="1" hidden="1" customWidth="1"/>
    <col min="4620" max="4620" width="8.5" style="1" customWidth="1"/>
    <col min="4621" max="4621" width="11.75" style="1" bestFit="1" customWidth="1"/>
    <col min="4622" max="4622" width="7" style="1" bestFit="1" customWidth="1"/>
    <col min="4623" max="4623" width="11.75" style="1" bestFit="1" customWidth="1"/>
    <col min="4624" max="4624" width="7.875" style="1" bestFit="1" customWidth="1"/>
    <col min="4625" max="4783" width="9" style="1"/>
    <col min="4784" max="4784" width="4.125" style="1" customWidth="1"/>
    <col min="4785" max="4785" width="28" style="1" customWidth="1"/>
    <col min="4786" max="4786" width="5.625" style="1" customWidth="1"/>
    <col min="4787" max="4787" width="5.375" style="1" bestFit="1" customWidth="1"/>
    <col min="4788" max="4788" width="5.375" style="1" customWidth="1"/>
    <col min="4789" max="4789" width="6.5" style="1" customWidth="1"/>
    <col min="4790" max="4790" width="11" style="1" customWidth="1"/>
    <col min="4791" max="4791" width="4.75" style="1" customWidth="1"/>
    <col min="4792" max="4796" width="5.625" style="1" customWidth="1"/>
    <col min="4797" max="4797" width="8.75" style="1" bestFit="1" customWidth="1"/>
    <col min="4798" max="4798" width="11.75" style="1" customWidth="1"/>
    <col min="4799" max="4799" width="8.75" style="1" bestFit="1" customWidth="1"/>
    <col min="4800" max="4800" width="11.75" style="1" customWidth="1"/>
    <col min="4801" max="4814" width="0" style="1" hidden="1" customWidth="1"/>
    <col min="4815" max="4826" width="6.25" style="1" customWidth="1"/>
    <col min="4827" max="4827" width="5.875" style="1" customWidth="1"/>
    <col min="4828" max="4829" width="6.25" style="1" customWidth="1"/>
    <col min="4830" max="4875" width="0" style="1" hidden="1" customWidth="1"/>
    <col min="4876" max="4876" width="8.5" style="1" customWidth="1"/>
    <col min="4877" max="4877" width="11.75" style="1" bestFit="1" customWidth="1"/>
    <col min="4878" max="4878" width="7" style="1" bestFit="1" customWidth="1"/>
    <col min="4879" max="4879" width="11.75" style="1" bestFit="1" customWidth="1"/>
    <col min="4880" max="4880" width="7.875" style="1" bestFit="1" customWidth="1"/>
    <col min="4881" max="5039" width="9" style="1"/>
    <col min="5040" max="5040" width="4.125" style="1" customWidth="1"/>
    <col min="5041" max="5041" width="28" style="1" customWidth="1"/>
    <col min="5042" max="5042" width="5.625" style="1" customWidth="1"/>
    <col min="5043" max="5043" width="5.375" style="1" bestFit="1" customWidth="1"/>
    <col min="5044" max="5044" width="5.375" style="1" customWidth="1"/>
    <col min="5045" max="5045" width="6.5" style="1" customWidth="1"/>
    <col min="5046" max="5046" width="11" style="1" customWidth="1"/>
    <col min="5047" max="5047" width="4.75" style="1" customWidth="1"/>
    <col min="5048" max="5052" width="5.625" style="1" customWidth="1"/>
    <col min="5053" max="5053" width="8.75" style="1" bestFit="1" customWidth="1"/>
    <col min="5054" max="5054" width="11.75" style="1" customWidth="1"/>
    <col min="5055" max="5055" width="8.75" style="1" bestFit="1" customWidth="1"/>
    <col min="5056" max="5056" width="11.75" style="1" customWidth="1"/>
    <col min="5057" max="5070" width="0" style="1" hidden="1" customWidth="1"/>
    <col min="5071" max="5082" width="6.25" style="1" customWidth="1"/>
    <col min="5083" max="5083" width="5.875" style="1" customWidth="1"/>
    <col min="5084" max="5085" width="6.25" style="1" customWidth="1"/>
    <col min="5086" max="5131" width="0" style="1" hidden="1" customWidth="1"/>
    <col min="5132" max="5132" width="8.5" style="1" customWidth="1"/>
    <col min="5133" max="5133" width="11.75" style="1" bestFit="1" customWidth="1"/>
    <col min="5134" max="5134" width="7" style="1" bestFit="1" customWidth="1"/>
    <col min="5135" max="5135" width="11.75" style="1" bestFit="1" customWidth="1"/>
    <col min="5136" max="5136" width="7.875" style="1" bestFit="1" customWidth="1"/>
    <col min="5137" max="5295" width="9" style="1"/>
    <col min="5296" max="5296" width="4.125" style="1" customWidth="1"/>
    <col min="5297" max="5297" width="28" style="1" customWidth="1"/>
    <col min="5298" max="5298" width="5.625" style="1" customWidth="1"/>
    <col min="5299" max="5299" width="5.375" style="1" bestFit="1" customWidth="1"/>
    <col min="5300" max="5300" width="5.375" style="1" customWidth="1"/>
    <col min="5301" max="5301" width="6.5" style="1" customWidth="1"/>
    <col min="5302" max="5302" width="11" style="1" customWidth="1"/>
    <col min="5303" max="5303" width="4.75" style="1" customWidth="1"/>
    <col min="5304" max="5308" width="5.625" style="1" customWidth="1"/>
    <col min="5309" max="5309" width="8.75" style="1" bestFit="1" customWidth="1"/>
    <col min="5310" max="5310" width="11.75" style="1" customWidth="1"/>
    <col min="5311" max="5311" width="8.75" style="1" bestFit="1" customWidth="1"/>
    <col min="5312" max="5312" width="11.75" style="1" customWidth="1"/>
    <col min="5313" max="5326" width="0" style="1" hidden="1" customWidth="1"/>
    <col min="5327" max="5338" width="6.25" style="1" customWidth="1"/>
    <col min="5339" max="5339" width="5.875" style="1" customWidth="1"/>
    <col min="5340" max="5341" width="6.25" style="1" customWidth="1"/>
    <col min="5342" max="5387" width="0" style="1" hidden="1" customWidth="1"/>
    <col min="5388" max="5388" width="8.5" style="1" customWidth="1"/>
    <col min="5389" max="5389" width="11.75" style="1" bestFit="1" customWidth="1"/>
    <col min="5390" max="5390" width="7" style="1" bestFit="1" customWidth="1"/>
    <col min="5391" max="5391" width="11.75" style="1" bestFit="1" customWidth="1"/>
    <col min="5392" max="5392" width="7.875" style="1" bestFit="1" customWidth="1"/>
    <col min="5393" max="5551" width="9" style="1"/>
    <col min="5552" max="5552" width="4.125" style="1" customWidth="1"/>
    <col min="5553" max="5553" width="28" style="1" customWidth="1"/>
    <col min="5554" max="5554" width="5.625" style="1" customWidth="1"/>
    <col min="5555" max="5555" width="5.375" style="1" bestFit="1" customWidth="1"/>
    <col min="5556" max="5556" width="5.375" style="1" customWidth="1"/>
    <col min="5557" max="5557" width="6.5" style="1" customWidth="1"/>
    <col min="5558" max="5558" width="11" style="1" customWidth="1"/>
    <col min="5559" max="5559" width="4.75" style="1" customWidth="1"/>
    <col min="5560" max="5564" width="5.625" style="1" customWidth="1"/>
    <col min="5565" max="5565" width="8.75" style="1" bestFit="1" customWidth="1"/>
    <col min="5566" max="5566" width="11.75" style="1" customWidth="1"/>
    <col min="5567" max="5567" width="8.75" style="1" bestFit="1" customWidth="1"/>
    <col min="5568" max="5568" width="11.75" style="1" customWidth="1"/>
    <col min="5569" max="5582" width="0" style="1" hidden="1" customWidth="1"/>
    <col min="5583" max="5594" width="6.25" style="1" customWidth="1"/>
    <col min="5595" max="5595" width="5.875" style="1" customWidth="1"/>
    <col min="5596" max="5597" width="6.25" style="1" customWidth="1"/>
    <col min="5598" max="5643" width="0" style="1" hidden="1" customWidth="1"/>
    <col min="5644" max="5644" width="8.5" style="1" customWidth="1"/>
    <col min="5645" max="5645" width="11.75" style="1" bestFit="1" customWidth="1"/>
    <col min="5646" max="5646" width="7" style="1" bestFit="1" customWidth="1"/>
    <col min="5647" max="5647" width="11.75" style="1" bestFit="1" customWidth="1"/>
    <col min="5648" max="5648" width="7.875" style="1" bestFit="1" customWidth="1"/>
    <col min="5649" max="5807" width="9" style="1"/>
    <col min="5808" max="5808" width="4.125" style="1" customWidth="1"/>
    <col min="5809" max="5809" width="28" style="1" customWidth="1"/>
    <col min="5810" max="5810" width="5.625" style="1" customWidth="1"/>
    <col min="5811" max="5811" width="5.375" style="1" bestFit="1" customWidth="1"/>
    <col min="5812" max="5812" width="5.375" style="1" customWidth="1"/>
    <col min="5813" max="5813" width="6.5" style="1" customWidth="1"/>
    <col min="5814" max="5814" width="11" style="1" customWidth="1"/>
    <col min="5815" max="5815" width="4.75" style="1" customWidth="1"/>
    <col min="5816" max="5820" width="5.625" style="1" customWidth="1"/>
    <col min="5821" max="5821" width="8.75" style="1" bestFit="1" customWidth="1"/>
    <col min="5822" max="5822" width="11.75" style="1" customWidth="1"/>
    <col min="5823" max="5823" width="8.75" style="1" bestFit="1" customWidth="1"/>
    <col min="5824" max="5824" width="11.75" style="1" customWidth="1"/>
    <col min="5825" max="5838" width="0" style="1" hidden="1" customWidth="1"/>
    <col min="5839" max="5850" width="6.25" style="1" customWidth="1"/>
    <col min="5851" max="5851" width="5.875" style="1" customWidth="1"/>
    <col min="5852" max="5853" width="6.25" style="1" customWidth="1"/>
    <col min="5854" max="5899" width="0" style="1" hidden="1" customWidth="1"/>
    <col min="5900" max="5900" width="8.5" style="1" customWidth="1"/>
    <col min="5901" max="5901" width="11.75" style="1" bestFit="1" customWidth="1"/>
    <col min="5902" max="5902" width="7" style="1" bestFit="1" customWidth="1"/>
    <col min="5903" max="5903" width="11.75" style="1" bestFit="1" customWidth="1"/>
    <col min="5904" max="5904" width="7.875" style="1" bestFit="1" customWidth="1"/>
    <col min="5905" max="6063" width="9" style="1"/>
    <col min="6064" max="6064" width="4.125" style="1" customWidth="1"/>
    <col min="6065" max="6065" width="28" style="1" customWidth="1"/>
    <col min="6066" max="6066" width="5.625" style="1" customWidth="1"/>
    <col min="6067" max="6067" width="5.375" style="1" bestFit="1" customWidth="1"/>
    <col min="6068" max="6068" width="5.375" style="1" customWidth="1"/>
    <col min="6069" max="6069" width="6.5" style="1" customWidth="1"/>
    <col min="6070" max="6070" width="11" style="1" customWidth="1"/>
    <col min="6071" max="6071" width="4.75" style="1" customWidth="1"/>
    <col min="6072" max="6076" width="5.625" style="1" customWidth="1"/>
    <col min="6077" max="6077" width="8.75" style="1" bestFit="1" customWidth="1"/>
    <col min="6078" max="6078" width="11.75" style="1" customWidth="1"/>
    <col min="6079" max="6079" width="8.75" style="1" bestFit="1" customWidth="1"/>
    <col min="6080" max="6080" width="11.75" style="1" customWidth="1"/>
    <col min="6081" max="6094" width="0" style="1" hidden="1" customWidth="1"/>
    <col min="6095" max="6106" width="6.25" style="1" customWidth="1"/>
    <col min="6107" max="6107" width="5.875" style="1" customWidth="1"/>
    <col min="6108" max="6109" width="6.25" style="1" customWidth="1"/>
    <col min="6110" max="6155" width="0" style="1" hidden="1" customWidth="1"/>
    <col min="6156" max="6156" width="8.5" style="1" customWidth="1"/>
    <col min="6157" max="6157" width="11.75" style="1" bestFit="1" customWidth="1"/>
    <col min="6158" max="6158" width="7" style="1" bestFit="1" customWidth="1"/>
    <col min="6159" max="6159" width="11.75" style="1" bestFit="1" customWidth="1"/>
    <col min="6160" max="6160" width="7.875" style="1" bestFit="1" customWidth="1"/>
    <col min="6161" max="6319" width="9" style="1"/>
    <col min="6320" max="6320" width="4.125" style="1" customWidth="1"/>
    <col min="6321" max="6321" width="28" style="1" customWidth="1"/>
    <col min="6322" max="6322" width="5.625" style="1" customWidth="1"/>
    <col min="6323" max="6323" width="5.375" style="1" bestFit="1" customWidth="1"/>
    <col min="6324" max="6324" width="5.375" style="1" customWidth="1"/>
    <col min="6325" max="6325" width="6.5" style="1" customWidth="1"/>
    <col min="6326" max="6326" width="11" style="1" customWidth="1"/>
    <col min="6327" max="6327" width="4.75" style="1" customWidth="1"/>
    <col min="6328" max="6332" width="5.625" style="1" customWidth="1"/>
    <col min="6333" max="6333" width="8.75" style="1" bestFit="1" customWidth="1"/>
    <col min="6334" max="6334" width="11.75" style="1" customWidth="1"/>
    <col min="6335" max="6335" width="8.75" style="1" bestFit="1" customWidth="1"/>
    <col min="6336" max="6336" width="11.75" style="1" customWidth="1"/>
    <col min="6337" max="6350" width="0" style="1" hidden="1" customWidth="1"/>
    <col min="6351" max="6362" width="6.25" style="1" customWidth="1"/>
    <col min="6363" max="6363" width="5.875" style="1" customWidth="1"/>
    <col min="6364" max="6365" width="6.25" style="1" customWidth="1"/>
    <col min="6366" max="6411" width="0" style="1" hidden="1" customWidth="1"/>
    <col min="6412" max="6412" width="8.5" style="1" customWidth="1"/>
    <col min="6413" max="6413" width="11.75" style="1" bestFit="1" customWidth="1"/>
    <col min="6414" max="6414" width="7" style="1" bestFit="1" customWidth="1"/>
    <col min="6415" max="6415" width="11.75" style="1" bestFit="1" customWidth="1"/>
    <col min="6416" max="6416" width="7.875" style="1" bestFit="1" customWidth="1"/>
    <col min="6417" max="6575" width="9" style="1"/>
    <col min="6576" max="6576" width="4.125" style="1" customWidth="1"/>
    <col min="6577" max="6577" width="28" style="1" customWidth="1"/>
    <col min="6578" max="6578" width="5.625" style="1" customWidth="1"/>
    <col min="6579" max="6579" width="5.375" style="1" bestFit="1" customWidth="1"/>
    <col min="6580" max="6580" width="5.375" style="1" customWidth="1"/>
    <col min="6581" max="6581" width="6.5" style="1" customWidth="1"/>
    <col min="6582" max="6582" width="11" style="1" customWidth="1"/>
    <col min="6583" max="6583" width="4.75" style="1" customWidth="1"/>
    <col min="6584" max="6588" width="5.625" style="1" customWidth="1"/>
    <col min="6589" max="6589" width="8.75" style="1" bestFit="1" customWidth="1"/>
    <col min="6590" max="6590" width="11.75" style="1" customWidth="1"/>
    <col min="6591" max="6591" width="8.75" style="1" bestFit="1" customWidth="1"/>
    <col min="6592" max="6592" width="11.75" style="1" customWidth="1"/>
    <col min="6593" max="6606" width="0" style="1" hidden="1" customWidth="1"/>
    <col min="6607" max="6618" width="6.25" style="1" customWidth="1"/>
    <col min="6619" max="6619" width="5.875" style="1" customWidth="1"/>
    <col min="6620" max="6621" width="6.25" style="1" customWidth="1"/>
    <col min="6622" max="6667" width="0" style="1" hidden="1" customWidth="1"/>
    <col min="6668" max="6668" width="8.5" style="1" customWidth="1"/>
    <col min="6669" max="6669" width="11.75" style="1" bestFit="1" customWidth="1"/>
    <col min="6670" max="6670" width="7" style="1" bestFit="1" customWidth="1"/>
    <col min="6671" max="6671" width="11.75" style="1" bestFit="1" customWidth="1"/>
    <col min="6672" max="6672" width="7.875" style="1" bestFit="1" customWidth="1"/>
    <col min="6673" max="6831" width="9" style="1"/>
    <col min="6832" max="6832" width="4.125" style="1" customWidth="1"/>
    <col min="6833" max="6833" width="28" style="1" customWidth="1"/>
    <col min="6834" max="6834" width="5.625" style="1" customWidth="1"/>
    <col min="6835" max="6835" width="5.375" style="1" bestFit="1" customWidth="1"/>
    <col min="6836" max="6836" width="5.375" style="1" customWidth="1"/>
    <col min="6837" max="6837" width="6.5" style="1" customWidth="1"/>
    <col min="6838" max="6838" width="11" style="1" customWidth="1"/>
    <col min="6839" max="6839" width="4.75" style="1" customWidth="1"/>
    <col min="6840" max="6844" width="5.625" style="1" customWidth="1"/>
    <col min="6845" max="6845" width="8.75" style="1" bestFit="1" customWidth="1"/>
    <col min="6846" max="6846" width="11.75" style="1" customWidth="1"/>
    <col min="6847" max="6847" width="8.75" style="1" bestFit="1" customWidth="1"/>
    <col min="6848" max="6848" width="11.75" style="1" customWidth="1"/>
    <col min="6849" max="6862" width="0" style="1" hidden="1" customWidth="1"/>
    <col min="6863" max="6874" width="6.25" style="1" customWidth="1"/>
    <col min="6875" max="6875" width="5.875" style="1" customWidth="1"/>
    <col min="6876" max="6877" width="6.25" style="1" customWidth="1"/>
    <col min="6878" max="6923" width="0" style="1" hidden="1" customWidth="1"/>
    <col min="6924" max="6924" width="8.5" style="1" customWidth="1"/>
    <col min="6925" max="6925" width="11.75" style="1" bestFit="1" customWidth="1"/>
    <col min="6926" max="6926" width="7" style="1" bestFit="1" customWidth="1"/>
    <col min="6927" max="6927" width="11.75" style="1" bestFit="1" customWidth="1"/>
    <col min="6928" max="6928" width="7.875" style="1" bestFit="1" customWidth="1"/>
    <col min="6929" max="7087" width="9" style="1"/>
    <col min="7088" max="7088" width="4.125" style="1" customWidth="1"/>
    <col min="7089" max="7089" width="28" style="1" customWidth="1"/>
    <col min="7090" max="7090" width="5.625" style="1" customWidth="1"/>
    <col min="7091" max="7091" width="5.375" style="1" bestFit="1" customWidth="1"/>
    <col min="7092" max="7092" width="5.375" style="1" customWidth="1"/>
    <col min="7093" max="7093" width="6.5" style="1" customWidth="1"/>
    <col min="7094" max="7094" width="11" style="1" customWidth="1"/>
    <col min="7095" max="7095" width="4.75" style="1" customWidth="1"/>
    <col min="7096" max="7100" width="5.625" style="1" customWidth="1"/>
    <col min="7101" max="7101" width="8.75" style="1" bestFit="1" customWidth="1"/>
    <col min="7102" max="7102" width="11.75" style="1" customWidth="1"/>
    <col min="7103" max="7103" width="8.75" style="1" bestFit="1" customWidth="1"/>
    <col min="7104" max="7104" width="11.75" style="1" customWidth="1"/>
    <col min="7105" max="7118" width="0" style="1" hidden="1" customWidth="1"/>
    <col min="7119" max="7130" width="6.25" style="1" customWidth="1"/>
    <col min="7131" max="7131" width="5.875" style="1" customWidth="1"/>
    <col min="7132" max="7133" width="6.25" style="1" customWidth="1"/>
    <col min="7134" max="7179" width="0" style="1" hidden="1" customWidth="1"/>
    <col min="7180" max="7180" width="8.5" style="1" customWidth="1"/>
    <col min="7181" max="7181" width="11.75" style="1" bestFit="1" customWidth="1"/>
    <col min="7182" max="7182" width="7" style="1" bestFit="1" customWidth="1"/>
    <col min="7183" max="7183" width="11.75" style="1" bestFit="1" customWidth="1"/>
    <col min="7184" max="7184" width="7.875" style="1" bestFit="1" customWidth="1"/>
    <col min="7185" max="7343" width="9" style="1"/>
    <col min="7344" max="7344" width="4.125" style="1" customWidth="1"/>
    <col min="7345" max="7345" width="28" style="1" customWidth="1"/>
    <col min="7346" max="7346" width="5.625" style="1" customWidth="1"/>
    <col min="7347" max="7347" width="5.375" style="1" bestFit="1" customWidth="1"/>
    <col min="7348" max="7348" width="5.375" style="1" customWidth="1"/>
    <col min="7349" max="7349" width="6.5" style="1" customWidth="1"/>
    <col min="7350" max="7350" width="11" style="1" customWidth="1"/>
    <col min="7351" max="7351" width="4.75" style="1" customWidth="1"/>
    <col min="7352" max="7356" width="5.625" style="1" customWidth="1"/>
    <col min="7357" max="7357" width="8.75" style="1" bestFit="1" customWidth="1"/>
    <col min="7358" max="7358" width="11.75" style="1" customWidth="1"/>
    <col min="7359" max="7359" width="8.75" style="1" bestFit="1" customWidth="1"/>
    <col min="7360" max="7360" width="11.75" style="1" customWidth="1"/>
    <col min="7361" max="7374" width="0" style="1" hidden="1" customWidth="1"/>
    <col min="7375" max="7386" width="6.25" style="1" customWidth="1"/>
    <col min="7387" max="7387" width="5.875" style="1" customWidth="1"/>
    <col min="7388" max="7389" width="6.25" style="1" customWidth="1"/>
    <col min="7390" max="7435" width="0" style="1" hidden="1" customWidth="1"/>
    <col min="7436" max="7436" width="8.5" style="1" customWidth="1"/>
    <col min="7437" max="7437" width="11.75" style="1" bestFit="1" customWidth="1"/>
    <col min="7438" max="7438" width="7" style="1" bestFit="1" customWidth="1"/>
    <col min="7439" max="7439" width="11.75" style="1" bestFit="1" customWidth="1"/>
    <col min="7440" max="7440" width="7.875" style="1" bestFit="1" customWidth="1"/>
    <col min="7441" max="7599" width="9" style="1"/>
    <col min="7600" max="7600" width="4.125" style="1" customWidth="1"/>
    <col min="7601" max="7601" width="28" style="1" customWidth="1"/>
    <col min="7602" max="7602" width="5.625" style="1" customWidth="1"/>
    <col min="7603" max="7603" width="5.375" style="1" bestFit="1" customWidth="1"/>
    <col min="7604" max="7604" width="5.375" style="1" customWidth="1"/>
    <col min="7605" max="7605" width="6.5" style="1" customWidth="1"/>
    <col min="7606" max="7606" width="11" style="1" customWidth="1"/>
    <col min="7607" max="7607" width="4.75" style="1" customWidth="1"/>
    <col min="7608" max="7612" width="5.625" style="1" customWidth="1"/>
    <col min="7613" max="7613" width="8.75" style="1" bestFit="1" customWidth="1"/>
    <col min="7614" max="7614" width="11.75" style="1" customWidth="1"/>
    <col min="7615" max="7615" width="8.75" style="1" bestFit="1" customWidth="1"/>
    <col min="7616" max="7616" width="11.75" style="1" customWidth="1"/>
    <col min="7617" max="7630" width="0" style="1" hidden="1" customWidth="1"/>
    <col min="7631" max="7642" width="6.25" style="1" customWidth="1"/>
    <col min="7643" max="7643" width="5.875" style="1" customWidth="1"/>
    <col min="7644" max="7645" width="6.25" style="1" customWidth="1"/>
    <col min="7646" max="7691" width="0" style="1" hidden="1" customWidth="1"/>
    <col min="7692" max="7692" width="8.5" style="1" customWidth="1"/>
    <col min="7693" max="7693" width="11.75" style="1" bestFit="1" customWidth="1"/>
    <col min="7694" max="7694" width="7" style="1" bestFit="1" customWidth="1"/>
    <col min="7695" max="7695" width="11.75" style="1" bestFit="1" customWidth="1"/>
    <col min="7696" max="7696" width="7.875" style="1" bestFit="1" customWidth="1"/>
    <col min="7697" max="7855" width="9" style="1"/>
    <col min="7856" max="7856" width="4.125" style="1" customWidth="1"/>
    <col min="7857" max="7857" width="28" style="1" customWidth="1"/>
    <col min="7858" max="7858" width="5.625" style="1" customWidth="1"/>
    <col min="7859" max="7859" width="5.375" style="1" bestFit="1" customWidth="1"/>
    <col min="7860" max="7860" width="5.375" style="1" customWidth="1"/>
    <col min="7861" max="7861" width="6.5" style="1" customWidth="1"/>
    <col min="7862" max="7862" width="11" style="1" customWidth="1"/>
    <col min="7863" max="7863" width="4.75" style="1" customWidth="1"/>
    <col min="7864" max="7868" width="5.625" style="1" customWidth="1"/>
    <col min="7869" max="7869" width="8.75" style="1" bestFit="1" customWidth="1"/>
    <col min="7870" max="7870" width="11.75" style="1" customWidth="1"/>
    <col min="7871" max="7871" width="8.75" style="1" bestFit="1" customWidth="1"/>
    <col min="7872" max="7872" width="11.75" style="1" customWidth="1"/>
    <col min="7873" max="7886" width="0" style="1" hidden="1" customWidth="1"/>
    <col min="7887" max="7898" width="6.25" style="1" customWidth="1"/>
    <col min="7899" max="7899" width="5.875" style="1" customWidth="1"/>
    <col min="7900" max="7901" width="6.25" style="1" customWidth="1"/>
    <col min="7902" max="7947" width="0" style="1" hidden="1" customWidth="1"/>
    <col min="7948" max="7948" width="8.5" style="1" customWidth="1"/>
    <col min="7949" max="7949" width="11.75" style="1" bestFit="1" customWidth="1"/>
    <col min="7950" max="7950" width="7" style="1" bestFit="1" customWidth="1"/>
    <col min="7951" max="7951" width="11.75" style="1" bestFit="1" customWidth="1"/>
    <col min="7952" max="7952" width="7.875" style="1" bestFit="1" customWidth="1"/>
    <col min="7953" max="8111" width="9" style="1"/>
    <col min="8112" max="8112" width="4.125" style="1" customWidth="1"/>
    <col min="8113" max="8113" width="28" style="1" customWidth="1"/>
    <col min="8114" max="8114" width="5.625" style="1" customWidth="1"/>
    <col min="8115" max="8115" width="5.375" style="1" bestFit="1" customWidth="1"/>
    <col min="8116" max="8116" width="5.375" style="1" customWidth="1"/>
    <col min="8117" max="8117" width="6.5" style="1" customWidth="1"/>
    <col min="8118" max="8118" width="11" style="1" customWidth="1"/>
    <col min="8119" max="8119" width="4.75" style="1" customWidth="1"/>
    <col min="8120" max="8124" width="5.625" style="1" customWidth="1"/>
    <col min="8125" max="8125" width="8.75" style="1" bestFit="1" customWidth="1"/>
    <col min="8126" max="8126" width="11.75" style="1" customWidth="1"/>
    <col min="8127" max="8127" width="8.75" style="1" bestFit="1" customWidth="1"/>
    <col min="8128" max="8128" width="11.75" style="1" customWidth="1"/>
    <col min="8129" max="8142" width="0" style="1" hidden="1" customWidth="1"/>
    <col min="8143" max="8154" width="6.25" style="1" customWidth="1"/>
    <col min="8155" max="8155" width="5.875" style="1" customWidth="1"/>
    <col min="8156" max="8157" width="6.25" style="1" customWidth="1"/>
    <col min="8158" max="8203" width="0" style="1" hidden="1" customWidth="1"/>
    <col min="8204" max="8204" width="8.5" style="1" customWidth="1"/>
    <col min="8205" max="8205" width="11.75" style="1" bestFit="1" customWidth="1"/>
    <col min="8206" max="8206" width="7" style="1" bestFit="1" customWidth="1"/>
    <col min="8207" max="8207" width="11.75" style="1" bestFit="1" customWidth="1"/>
    <col min="8208" max="8208" width="7.875" style="1" bestFit="1" customWidth="1"/>
    <col min="8209" max="8367" width="9" style="1"/>
    <col min="8368" max="8368" width="4.125" style="1" customWidth="1"/>
    <col min="8369" max="8369" width="28" style="1" customWidth="1"/>
    <col min="8370" max="8370" width="5.625" style="1" customWidth="1"/>
    <col min="8371" max="8371" width="5.375" style="1" bestFit="1" customWidth="1"/>
    <col min="8372" max="8372" width="5.375" style="1" customWidth="1"/>
    <col min="8373" max="8373" width="6.5" style="1" customWidth="1"/>
    <col min="8374" max="8374" width="11" style="1" customWidth="1"/>
    <col min="8375" max="8375" width="4.75" style="1" customWidth="1"/>
    <col min="8376" max="8380" width="5.625" style="1" customWidth="1"/>
    <col min="8381" max="8381" width="8.75" style="1" bestFit="1" customWidth="1"/>
    <col min="8382" max="8382" width="11.75" style="1" customWidth="1"/>
    <col min="8383" max="8383" width="8.75" style="1" bestFit="1" customWidth="1"/>
    <col min="8384" max="8384" width="11.75" style="1" customWidth="1"/>
    <col min="8385" max="8398" width="0" style="1" hidden="1" customWidth="1"/>
    <col min="8399" max="8410" width="6.25" style="1" customWidth="1"/>
    <col min="8411" max="8411" width="5.875" style="1" customWidth="1"/>
    <col min="8412" max="8413" width="6.25" style="1" customWidth="1"/>
    <col min="8414" max="8459" width="0" style="1" hidden="1" customWidth="1"/>
    <col min="8460" max="8460" width="8.5" style="1" customWidth="1"/>
    <col min="8461" max="8461" width="11.75" style="1" bestFit="1" customWidth="1"/>
    <col min="8462" max="8462" width="7" style="1" bestFit="1" customWidth="1"/>
    <col min="8463" max="8463" width="11.75" style="1" bestFit="1" customWidth="1"/>
    <col min="8464" max="8464" width="7.875" style="1" bestFit="1" customWidth="1"/>
    <col min="8465" max="8623" width="9" style="1"/>
    <col min="8624" max="8624" width="4.125" style="1" customWidth="1"/>
    <col min="8625" max="8625" width="28" style="1" customWidth="1"/>
    <col min="8626" max="8626" width="5.625" style="1" customWidth="1"/>
    <col min="8627" max="8627" width="5.375" style="1" bestFit="1" customWidth="1"/>
    <col min="8628" max="8628" width="5.375" style="1" customWidth="1"/>
    <col min="8629" max="8629" width="6.5" style="1" customWidth="1"/>
    <col min="8630" max="8630" width="11" style="1" customWidth="1"/>
    <col min="8631" max="8631" width="4.75" style="1" customWidth="1"/>
    <col min="8632" max="8636" width="5.625" style="1" customWidth="1"/>
    <col min="8637" max="8637" width="8.75" style="1" bestFit="1" customWidth="1"/>
    <col min="8638" max="8638" width="11.75" style="1" customWidth="1"/>
    <col min="8639" max="8639" width="8.75" style="1" bestFit="1" customWidth="1"/>
    <col min="8640" max="8640" width="11.75" style="1" customWidth="1"/>
    <col min="8641" max="8654" width="0" style="1" hidden="1" customWidth="1"/>
    <col min="8655" max="8666" width="6.25" style="1" customWidth="1"/>
    <col min="8667" max="8667" width="5.875" style="1" customWidth="1"/>
    <col min="8668" max="8669" width="6.25" style="1" customWidth="1"/>
    <col min="8670" max="8715" width="0" style="1" hidden="1" customWidth="1"/>
    <col min="8716" max="8716" width="8.5" style="1" customWidth="1"/>
    <col min="8717" max="8717" width="11.75" style="1" bestFit="1" customWidth="1"/>
    <col min="8718" max="8718" width="7" style="1" bestFit="1" customWidth="1"/>
    <col min="8719" max="8719" width="11.75" style="1" bestFit="1" customWidth="1"/>
    <col min="8720" max="8720" width="7.875" style="1" bestFit="1" customWidth="1"/>
    <col min="8721" max="8879" width="9" style="1"/>
    <col min="8880" max="8880" width="4.125" style="1" customWidth="1"/>
    <col min="8881" max="8881" width="28" style="1" customWidth="1"/>
    <col min="8882" max="8882" width="5.625" style="1" customWidth="1"/>
    <col min="8883" max="8883" width="5.375" style="1" bestFit="1" customWidth="1"/>
    <col min="8884" max="8884" width="5.375" style="1" customWidth="1"/>
    <col min="8885" max="8885" width="6.5" style="1" customWidth="1"/>
    <col min="8886" max="8886" width="11" style="1" customWidth="1"/>
    <col min="8887" max="8887" width="4.75" style="1" customWidth="1"/>
    <col min="8888" max="8892" width="5.625" style="1" customWidth="1"/>
    <col min="8893" max="8893" width="8.75" style="1" bestFit="1" customWidth="1"/>
    <col min="8894" max="8894" width="11.75" style="1" customWidth="1"/>
    <col min="8895" max="8895" width="8.75" style="1" bestFit="1" customWidth="1"/>
    <col min="8896" max="8896" width="11.75" style="1" customWidth="1"/>
    <col min="8897" max="8910" width="0" style="1" hidden="1" customWidth="1"/>
    <col min="8911" max="8922" width="6.25" style="1" customWidth="1"/>
    <col min="8923" max="8923" width="5.875" style="1" customWidth="1"/>
    <col min="8924" max="8925" width="6.25" style="1" customWidth="1"/>
    <col min="8926" max="8971" width="0" style="1" hidden="1" customWidth="1"/>
    <col min="8972" max="8972" width="8.5" style="1" customWidth="1"/>
    <col min="8973" max="8973" width="11.75" style="1" bestFit="1" customWidth="1"/>
    <col min="8974" max="8974" width="7" style="1" bestFit="1" customWidth="1"/>
    <col min="8975" max="8975" width="11.75" style="1" bestFit="1" customWidth="1"/>
    <col min="8976" max="8976" width="7.875" style="1" bestFit="1" customWidth="1"/>
    <col min="8977" max="9135" width="9" style="1"/>
    <col min="9136" max="9136" width="4.125" style="1" customWidth="1"/>
    <col min="9137" max="9137" width="28" style="1" customWidth="1"/>
    <col min="9138" max="9138" width="5.625" style="1" customWidth="1"/>
    <col min="9139" max="9139" width="5.375" style="1" bestFit="1" customWidth="1"/>
    <col min="9140" max="9140" width="5.375" style="1" customWidth="1"/>
    <col min="9141" max="9141" width="6.5" style="1" customWidth="1"/>
    <col min="9142" max="9142" width="11" style="1" customWidth="1"/>
    <col min="9143" max="9143" width="4.75" style="1" customWidth="1"/>
    <col min="9144" max="9148" width="5.625" style="1" customWidth="1"/>
    <col min="9149" max="9149" width="8.75" style="1" bestFit="1" customWidth="1"/>
    <col min="9150" max="9150" width="11.75" style="1" customWidth="1"/>
    <col min="9151" max="9151" width="8.75" style="1" bestFit="1" customWidth="1"/>
    <col min="9152" max="9152" width="11.75" style="1" customWidth="1"/>
    <col min="9153" max="9166" width="0" style="1" hidden="1" customWidth="1"/>
    <col min="9167" max="9178" width="6.25" style="1" customWidth="1"/>
    <col min="9179" max="9179" width="5.875" style="1" customWidth="1"/>
    <col min="9180" max="9181" width="6.25" style="1" customWidth="1"/>
    <col min="9182" max="9227" width="0" style="1" hidden="1" customWidth="1"/>
    <col min="9228" max="9228" width="8.5" style="1" customWidth="1"/>
    <col min="9229" max="9229" width="11.75" style="1" bestFit="1" customWidth="1"/>
    <col min="9230" max="9230" width="7" style="1" bestFit="1" customWidth="1"/>
    <col min="9231" max="9231" width="11.75" style="1" bestFit="1" customWidth="1"/>
    <col min="9232" max="9232" width="7.875" style="1" bestFit="1" customWidth="1"/>
    <col min="9233" max="9391" width="9" style="1"/>
    <col min="9392" max="9392" width="4.125" style="1" customWidth="1"/>
    <col min="9393" max="9393" width="28" style="1" customWidth="1"/>
    <col min="9394" max="9394" width="5.625" style="1" customWidth="1"/>
    <col min="9395" max="9395" width="5.375" style="1" bestFit="1" customWidth="1"/>
    <col min="9396" max="9396" width="5.375" style="1" customWidth="1"/>
    <col min="9397" max="9397" width="6.5" style="1" customWidth="1"/>
    <col min="9398" max="9398" width="11" style="1" customWidth="1"/>
    <col min="9399" max="9399" width="4.75" style="1" customWidth="1"/>
    <col min="9400" max="9404" width="5.625" style="1" customWidth="1"/>
    <col min="9405" max="9405" width="8.75" style="1" bestFit="1" customWidth="1"/>
    <col min="9406" max="9406" width="11.75" style="1" customWidth="1"/>
    <col min="9407" max="9407" width="8.75" style="1" bestFit="1" customWidth="1"/>
    <col min="9408" max="9408" width="11.75" style="1" customWidth="1"/>
    <col min="9409" max="9422" width="0" style="1" hidden="1" customWidth="1"/>
    <col min="9423" max="9434" width="6.25" style="1" customWidth="1"/>
    <col min="9435" max="9435" width="5.875" style="1" customWidth="1"/>
    <col min="9436" max="9437" width="6.25" style="1" customWidth="1"/>
    <col min="9438" max="9483" width="0" style="1" hidden="1" customWidth="1"/>
    <col min="9484" max="9484" width="8.5" style="1" customWidth="1"/>
    <col min="9485" max="9485" width="11.75" style="1" bestFit="1" customWidth="1"/>
    <col min="9486" max="9486" width="7" style="1" bestFit="1" customWidth="1"/>
    <col min="9487" max="9487" width="11.75" style="1" bestFit="1" customWidth="1"/>
    <col min="9488" max="9488" width="7.875" style="1" bestFit="1" customWidth="1"/>
    <col min="9489" max="9647" width="9" style="1"/>
    <col min="9648" max="9648" width="4.125" style="1" customWidth="1"/>
    <col min="9649" max="9649" width="28" style="1" customWidth="1"/>
    <col min="9650" max="9650" width="5.625" style="1" customWidth="1"/>
    <col min="9651" max="9651" width="5.375" style="1" bestFit="1" customWidth="1"/>
    <col min="9652" max="9652" width="5.375" style="1" customWidth="1"/>
    <col min="9653" max="9653" width="6.5" style="1" customWidth="1"/>
    <col min="9654" max="9654" width="11" style="1" customWidth="1"/>
    <col min="9655" max="9655" width="4.75" style="1" customWidth="1"/>
    <col min="9656" max="9660" width="5.625" style="1" customWidth="1"/>
    <col min="9661" max="9661" width="8.75" style="1" bestFit="1" customWidth="1"/>
    <col min="9662" max="9662" width="11.75" style="1" customWidth="1"/>
    <col min="9663" max="9663" width="8.75" style="1" bestFit="1" customWidth="1"/>
    <col min="9664" max="9664" width="11.75" style="1" customWidth="1"/>
    <col min="9665" max="9678" width="0" style="1" hidden="1" customWidth="1"/>
    <col min="9679" max="9690" width="6.25" style="1" customWidth="1"/>
    <col min="9691" max="9691" width="5.875" style="1" customWidth="1"/>
    <col min="9692" max="9693" width="6.25" style="1" customWidth="1"/>
    <col min="9694" max="9739" width="0" style="1" hidden="1" customWidth="1"/>
    <col min="9740" max="9740" width="8.5" style="1" customWidth="1"/>
    <col min="9741" max="9741" width="11.75" style="1" bestFit="1" customWidth="1"/>
    <col min="9742" max="9742" width="7" style="1" bestFit="1" customWidth="1"/>
    <col min="9743" max="9743" width="11.75" style="1" bestFit="1" customWidth="1"/>
    <col min="9744" max="9744" width="7.875" style="1" bestFit="1" customWidth="1"/>
    <col min="9745" max="9903" width="9" style="1"/>
    <col min="9904" max="9904" width="4.125" style="1" customWidth="1"/>
    <col min="9905" max="9905" width="28" style="1" customWidth="1"/>
    <col min="9906" max="9906" width="5.625" style="1" customWidth="1"/>
    <col min="9907" max="9907" width="5.375" style="1" bestFit="1" customWidth="1"/>
    <col min="9908" max="9908" width="5.375" style="1" customWidth="1"/>
    <col min="9909" max="9909" width="6.5" style="1" customWidth="1"/>
    <col min="9910" max="9910" width="11" style="1" customWidth="1"/>
    <col min="9911" max="9911" width="4.75" style="1" customWidth="1"/>
    <col min="9912" max="9916" width="5.625" style="1" customWidth="1"/>
    <col min="9917" max="9917" width="8.75" style="1" bestFit="1" customWidth="1"/>
    <col min="9918" max="9918" width="11.75" style="1" customWidth="1"/>
    <col min="9919" max="9919" width="8.75" style="1" bestFit="1" customWidth="1"/>
    <col min="9920" max="9920" width="11.75" style="1" customWidth="1"/>
    <col min="9921" max="9934" width="0" style="1" hidden="1" customWidth="1"/>
    <col min="9935" max="9946" width="6.25" style="1" customWidth="1"/>
    <col min="9947" max="9947" width="5.875" style="1" customWidth="1"/>
    <col min="9948" max="9949" width="6.25" style="1" customWidth="1"/>
    <col min="9950" max="9995" width="0" style="1" hidden="1" customWidth="1"/>
    <col min="9996" max="9996" width="8.5" style="1" customWidth="1"/>
    <col min="9997" max="9997" width="11.75" style="1" bestFit="1" customWidth="1"/>
    <col min="9998" max="9998" width="7" style="1" bestFit="1" customWidth="1"/>
    <col min="9999" max="9999" width="11.75" style="1" bestFit="1" customWidth="1"/>
    <col min="10000" max="10000" width="7.875" style="1" bestFit="1" customWidth="1"/>
    <col min="10001" max="10159" width="9" style="1"/>
    <col min="10160" max="10160" width="4.125" style="1" customWidth="1"/>
    <col min="10161" max="10161" width="28" style="1" customWidth="1"/>
    <col min="10162" max="10162" width="5.625" style="1" customWidth="1"/>
    <col min="10163" max="10163" width="5.375" style="1" bestFit="1" customWidth="1"/>
    <col min="10164" max="10164" width="5.375" style="1" customWidth="1"/>
    <col min="10165" max="10165" width="6.5" style="1" customWidth="1"/>
    <col min="10166" max="10166" width="11" style="1" customWidth="1"/>
    <col min="10167" max="10167" width="4.75" style="1" customWidth="1"/>
    <col min="10168" max="10172" width="5.625" style="1" customWidth="1"/>
    <col min="10173" max="10173" width="8.75" style="1" bestFit="1" customWidth="1"/>
    <col min="10174" max="10174" width="11.75" style="1" customWidth="1"/>
    <col min="10175" max="10175" width="8.75" style="1" bestFit="1" customWidth="1"/>
    <col min="10176" max="10176" width="11.75" style="1" customWidth="1"/>
    <col min="10177" max="10190" width="0" style="1" hidden="1" customWidth="1"/>
    <col min="10191" max="10202" width="6.25" style="1" customWidth="1"/>
    <col min="10203" max="10203" width="5.875" style="1" customWidth="1"/>
    <col min="10204" max="10205" width="6.25" style="1" customWidth="1"/>
    <col min="10206" max="10251" width="0" style="1" hidden="1" customWidth="1"/>
    <col min="10252" max="10252" width="8.5" style="1" customWidth="1"/>
    <col min="10253" max="10253" width="11.75" style="1" bestFit="1" customWidth="1"/>
    <col min="10254" max="10254" width="7" style="1" bestFit="1" customWidth="1"/>
    <col min="10255" max="10255" width="11.75" style="1" bestFit="1" customWidth="1"/>
    <col min="10256" max="10256" width="7.875" style="1" bestFit="1" customWidth="1"/>
    <col min="10257" max="10415" width="9" style="1"/>
    <col min="10416" max="10416" width="4.125" style="1" customWidth="1"/>
    <col min="10417" max="10417" width="28" style="1" customWidth="1"/>
    <col min="10418" max="10418" width="5.625" style="1" customWidth="1"/>
    <col min="10419" max="10419" width="5.375" style="1" bestFit="1" customWidth="1"/>
    <col min="10420" max="10420" width="5.375" style="1" customWidth="1"/>
    <col min="10421" max="10421" width="6.5" style="1" customWidth="1"/>
    <col min="10422" max="10422" width="11" style="1" customWidth="1"/>
    <col min="10423" max="10423" width="4.75" style="1" customWidth="1"/>
    <col min="10424" max="10428" width="5.625" style="1" customWidth="1"/>
    <col min="10429" max="10429" width="8.75" style="1" bestFit="1" customWidth="1"/>
    <col min="10430" max="10430" width="11.75" style="1" customWidth="1"/>
    <col min="10431" max="10431" width="8.75" style="1" bestFit="1" customWidth="1"/>
    <col min="10432" max="10432" width="11.75" style="1" customWidth="1"/>
    <col min="10433" max="10446" width="0" style="1" hidden="1" customWidth="1"/>
    <col min="10447" max="10458" width="6.25" style="1" customWidth="1"/>
    <col min="10459" max="10459" width="5.875" style="1" customWidth="1"/>
    <col min="10460" max="10461" width="6.25" style="1" customWidth="1"/>
    <col min="10462" max="10507" width="0" style="1" hidden="1" customWidth="1"/>
    <col min="10508" max="10508" width="8.5" style="1" customWidth="1"/>
    <col min="10509" max="10509" width="11.75" style="1" bestFit="1" customWidth="1"/>
    <col min="10510" max="10510" width="7" style="1" bestFit="1" customWidth="1"/>
    <col min="10511" max="10511" width="11.75" style="1" bestFit="1" customWidth="1"/>
    <col min="10512" max="10512" width="7.875" style="1" bestFit="1" customWidth="1"/>
    <col min="10513" max="10671" width="9" style="1"/>
    <col min="10672" max="10672" width="4.125" style="1" customWidth="1"/>
    <col min="10673" max="10673" width="28" style="1" customWidth="1"/>
    <col min="10674" max="10674" width="5.625" style="1" customWidth="1"/>
    <col min="10675" max="10675" width="5.375" style="1" bestFit="1" customWidth="1"/>
    <col min="10676" max="10676" width="5.375" style="1" customWidth="1"/>
    <col min="10677" max="10677" width="6.5" style="1" customWidth="1"/>
    <col min="10678" max="10678" width="11" style="1" customWidth="1"/>
    <col min="10679" max="10679" width="4.75" style="1" customWidth="1"/>
    <col min="10680" max="10684" width="5.625" style="1" customWidth="1"/>
    <col min="10685" max="10685" width="8.75" style="1" bestFit="1" customWidth="1"/>
    <col min="10686" max="10686" width="11.75" style="1" customWidth="1"/>
    <col min="10687" max="10687" width="8.75" style="1" bestFit="1" customWidth="1"/>
    <col min="10688" max="10688" width="11.75" style="1" customWidth="1"/>
    <col min="10689" max="10702" width="0" style="1" hidden="1" customWidth="1"/>
    <col min="10703" max="10714" width="6.25" style="1" customWidth="1"/>
    <col min="10715" max="10715" width="5.875" style="1" customWidth="1"/>
    <col min="10716" max="10717" width="6.25" style="1" customWidth="1"/>
    <col min="10718" max="10763" width="0" style="1" hidden="1" customWidth="1"/>
    <col min="10764" max="10764" width="8.5" style="1" customWidth="1"/>
    <col min="10765" max="10765" width="11.75" style="1" bestFit="1" customWidth="1"/>
    <col min="10766" max="10766" width="7" style="1" bestFit="1" customWidth="1"/>
    <col min="10767" max="10767" width="11.75" style="1" bestFit="1" customWidth="1"/>
    <col min="10768" max="10768" width="7.875" style="1" bestFit="1" customWidth="1"/>
    <col min="10769" max="10927" width="9" style="1"/>
    <col min="10928" max="10928" width="4.125" style="1" customWidth="1"/>
    <col min="10929" max="10929" width="28" style="1" customWidth="1"/>
    <col min="10930" max="10930" width="5.625" style="1" customWidth="1"/>
    <col min="10931" max="10931" width="5.375" style="1" bestFit="1" customWidth="1"/>
    <col min="10932" max="10932" width="5.375" style="1" customWidth="1"/>
    <col min="10933" max="10933" width="6.5" style="1" customWidth="1"/>
    <col min="10934" max="10934" width="11" style="1" customWidth="1"/>
    <col min="10935" max="10935" width="4.75" style="1" customWidth="1"/>
    <col min="10936" max="10940" width="5.625" style="1" customWidth="1"/>
    <col min="10941" max="10941" width="8.75" style="1" bestFit="1" customWidth="1"/>
    <col min="10942" max="10942" width="11.75" style="1" customWidth="1"/>
    <col min="10943" max="10943" width="8.75" style="1" bestFit="1" customWidth="1"/>
    <col min="10944" max="10944" width="11.75" style="1" customWidth="1"/>
    <col min="10945" max="10958" width="0" style="1" hidden="1" customWidth="1"/>
    <col min="10959" max="10970" width="6.25" style="1" customWidth="1"/>
    <col min="10971" max="10971" width="5.875" style="1" customWidth="1"/>
    <col min="10972" max="10973" width="6.25" style="1" customWidth="1"/>
    <col min="10974" max="11019" width="0" style="1" hidden="1" customWidth="1"/>
    <col min="11020" max="11020" width="8.5" style="1" customWidth="1"/>
    <col min="11021" max="11021" width="11.75" style="1" bestFit="1" customWidth="1"/>
    <col min="11022" max="11022" width="7" style="1" bestFit="1" customWidth="1"/>
    <col min="11023" max="11023" width="11.75" style="1" bestFit="1" customWidth="1"/>
    <col min="11024" max="11024" width="7.875" style="1" bestFit="1" customWidth="1"/>
    <col min="11025" max="11183" width="9" style="1"/>
    <col min="11184" max="11184" width="4.125" style="1" customWidth="1"/>
    <col min="11185" max="11185" width="28" style="1" customWidth="1"/>
    <col min="11186" max="11186" width="5.625" style="1" customWidth="1"/>
    <col min="11187" max="11187" width="5.375" style="1" bestFit="1" customWidth="1"/>
    <col min="11188" max="11188" width="5.375" style="1" customWidth="1"/>
    <col min="11189" max="11189" width="6.5" style="1" customWidth="1"/>
    <col min="11190" max="11190" width="11" style="1" customWidth="1"/>
    <col min="11191" max="11191" width="4.75" style="1" customWidth="1"/>
    <col min="11192" max="11196" width="5.625" style="1" customWidth="1"/>
    <col min="11197" max="11197" width="8.75" style="1" bestFit="1" customWidth="1"/>
    <col min="11198" max="11198" width="11.75" style="1" customWidth="1"/>
    <col min="11199" max="11199" width="8.75" style="1" bestFit="1" customWidth="1"/>
    <col min="11200" max="11200" width="11.75" style="1" customWidth="1"/>
    <col min="11201" max="11214" width="0" style="1" hidden="1" customWidth="1"/>
    <col min="11215" max="11226" width="6.25" style="1" customWidth="1"/>
    <col min="11227" max="11227" width="5.875" style="1" customWidth="1"/>
    <col min="11228" max="11229" width="6.25" style="1" customWidth="1"/>
    <col min="11230" max="11275" width="0" style="1" hidden="1" customWidth="1"/>
    <col min="11276" max="11276" width="8.5" style="1" customWidth="1"/>
    <col min="11277" max="11277" width="11.75" style="1" bestFit="1" customWidth="1"/>
    <col min="11278" max="11278" width="7" style="1" bestFit="1" customWidth="1"/>
    <col min="11279" max="11279" width="11.75" style="1" bestFit="1" customWidth="1"/>
    <col min="11280" max="11280" width="7.875" style="1" bestFit="1" customWidth="1"/>
    <col min="11281" max="11439" width="9" style="1"/>
    <col min="11440" max="11440" width="4.125" style="1" customWidth="1"/>
    <col min="11441" max="11441" width="28" style="1" customWidth="1"/>
    <col min="11442" max="11442" width="5.625" style="1" customWidth="1"/>
    <col min="11443" max="11443" width="5.375" style="1" bestFit="1" customWidth="1"/>
    <col min="11444" max="11444" width="5.375" style="1" customWidth="1"/>
    <col min="11445" max="11445" width="6.5" style="1" customWidth="1"/>
    <col min="11446" max="11446" width="11" style="1" customWidth="1"/>
    <col min="11447" max="11447" width="4.75" style="1" customWidth="1"/>
    <col min="11448" max="11452" width="5.625" style="1" customWidth="1"/>
    <col min="11453" max="11453" width="8.75" style="1" bestFit="1" customWidth="1"/>
    <col min="11454" max="11454" width="11.75" style="1" customWidth="1"/>
    <col min="11455" max="11455" width="8.75" style="1" bestFit="1" customWidth="1"/>
    <col min="11456" max="11456" width="11.75" style="1" customWidth="1"/>
    <col min="11457" max="11470" width="0" style="1" hidden="1" customWidth="1"/>
    <col min="11471" max="11482" width="6.25" style="1" customWidth="1"/>
    <col min="11483" max="11483" width="5.875" style="1" customWidth="1"/>
    <col min="11484" max="11485" width="6.25" style="1" customWidth="1"/>
    <col min="11486" max="11531" width="0" style="1" hidden="1" customWidth="1"/>
    <col min="11532" max="11532" width="8.5" style="1" customWidth="1"/>
    <col min="11533" max="11533" width="11.75" style="1" bestFit="1" customWidth="1"/>
    <col min="11534" max="11534" width="7" style="1" bestFit="1" customWidth="1"/>
    <col min="11535" max="11535" width="11.75" style="1" bestFit="1" customWidth="1"/>
    <col min="11536" max="11536" width="7.875" style="1" bestFit="1" customWidth="1"/>
    <col min="11537" max="11695" width="9" style="1"/>
    <col min="11696" max="11696" width="4.125" style="1" customWidth="1"/>
    <col min="11697" max="11697" width="28" style="1" customWidth="1"/>
    <col min="11698" max="11698" width="5.625" style="1" customWidth="1"/>
    <col min="11699" max="11699" width="5.375" style="1" bestFit="1" customWidth="1"/>
    <col min="11700" max="11700" width="5.375" style="1" customWidth="1"/>
    <col min="11701" max="11701" width="6.5" style="1" customWidth="1"/>
    <col min="11702" max="11702" width="11" style="1" customWidth="1"/>
    <col min="11703" max="11703" width="4.75" style="1" customWidth="1"/>
    <col min="11704" max="11708" width="5.625" style="1" customWidth="1"/>
    <col min="11709" max="11709" width="8.75" style="1" bestFit="1" customWidth="1"/>
    <col min="11710" max="11710" width="11.75" style="1" customWidth="1"/>
    <col min="11711" max="11711" width="8.75" style="1" bestFit="1" customWidth="1"/>
    <col min="11712" max="11712" width="11.75" style="1" customWidth="1"/>
    <col min="11713" max="11726" width="0" style="1" hidden="1" customWidth="1"/>
    <col min="11727" max="11738" width="6.25" style="1" customWidth="1"/>
    <col min="11739" max="11739" width="5.875" style="1" customWidth="1"/>
    <col min="11740" max="11741" width="6.25" style="1" customWidth="1"/>
    <col min="11742" max="11787" width="0" style="1" hidden="1" customWidth="1"/>
    <col min="11788" max="11788" width="8.5" style="1" customWidth="1"/>
    <col min="11789" max="11789" width="11.75" style="1" bestFit="1" customWidth="1"/>
    <col min="11790" max="11790" width="7" style="1" bestFit="1" customWidth="1"/>
    <col min="11791" max="11791" width="11.75" style="1" bestFit="1" customWidth="1"/>
    <col min="11792" max="11792" width="7.875" style="1" bestFit="1" customWidth="1"/>
    <col min="11793" max="11951" width="9" style="1"/>
    <col min="11952" max="11952" width="4.125" style="1" customWidth="1"/>
    <col min="11953" max="11953" width="28" style="1" customWidth="1"/>
    <col min="11954" max="11954" width="5.625" style="1" customWidth="1"/>
    <col min="11955" max="11955" width="5.375" style="1" bestFit="1" customWidth="1"/>
    <col min="11956" max="11956" width="5.375" style="1" customWidth="1"/>
    <col min="11957" max="11957" width="6.5" style="1" customWidth="1"/>
    <col min="11958" max="11958" width="11" style="1" customWidth="1"/>
    <col min="11959" max="11959" width="4.75" style="1" customWidth="1"/>
    <col min="11960" max="11964" width="5.625" style="1" customWidth="1"/>
    <col min="11965" max="11965" width="8.75" style="1" bestFit="1" customWidth="1"/>
    <col min="11966" max="11966" width="11.75" style="1" customWidth="1"/>
    <col min="11967" max="11967" width="8.75" style="1" bestFit="1" customWidth="1"/>
    <col min="11968" max="11968" width="11.75" style="1" customWidth="1"/>
    <col min="11969" max="11982" width="0" style="1" hidden="1" customWidth="1"/>
    <col min="11983" max="11994" width="6.25" style="1" customWidth="1"/>
    <col min="11995" max="11995" width="5.875" style="1" customWidth="1"/>
    <col min="11996" max="11997" width="6.25" style="1" customWidth="1"/>
    <col min="11998" max="12043" width="0" style="1" hidden="1" customWidth="1"/>
    <col min="12044" max="12044" width="8.5" style="1" customWidth="1"/>
    <col min="12045" max="12045" width="11.75" style="1" bestFit="1" customWidth="1"/>
    <col min="12046" max="12046" width="7" style="1" bestFit="1" customWidth="1"/>
    <col min="12047" max="12047" width="11.75" style="1" bestFit="1" customWidth="1"/>
    <col min="12048" max="12048" width="7.875" style="1" bestFit="1" customWidth="1"/>
    <col min="12049" max="12207" width="9" style="1"/>
    <col min="12208" max="12208" width="4.125" style="1" customWidth="1"/>
    <col min="12209" max="12209" width="28" style="1" customWidth="1"/>
    <col min="12210" max="12210" width="5.625" style="1" customWidth="1"/>
    <col min="12211" max="12211" width="5.375" style="1" bestFit="1" customWidth="1"/>
    <col min="12212" max="12212" width="5.375" style="1" customWidth="1"/>
    <col min="12213" max="12213" width="6.5" style="1" customWidth="1"/>
    <col min="12214" max="12214" width="11" style="1" customWidth="1"/>
    <col min="12215" max="12215" width="4.75" style="1" customWidth="1"/>
    <col min="12216" max="12220" width="5.625" style="1" customWidth="1"/>
    <col min="12221" max="12221" width="8.75" style="1" bestFit="1" customWidth="1"/>
    <col min="12222" max="12222" width="11.75" style="1" customWidth="1"/>
    <col min="12223" max="12223" width="8.75" style="1" bestFit="1" customWidth="1"/>
    <col min="12224" max="12224" width="11.75" style="1" customWidth="1"/>
    <col min="12225" max="12238" width="0" style="1" hidden="1" customWidth="1"/>
    <col min="12239" max="12250" width="6.25" style="1" customWidth="1"/>
    <col min="12251" max="12251" width="5.875" style="1" customWidth="1"/>
    <col min="12252" max="12253" width="6.25" style="1" customWidth="1"/>
    <col min="12254" max="12299" width="0" style="1" hidden="1" customWidth="1"/>
    <col min="12300" max="12300" width="8.5" style="1" customWidth="1"/>
    <col min="12301" max="12301" width="11.75" style="1" bestFit="1" customWidth="1"/>
    <col min="12302" max="12302" width="7" style="1" bestFit="1" customWidth="1"/>
    <col min="12303" max="12303" width="11.75" style="1" bestFit="1" customWidth="1"/>
    <col min="12304" max="12304" width="7.875" style="1" bestFit="1" customWidth="1"/>
    <col min="12305" max="12463" width="9" style="1"/>
    <col min="12464" max="12464" width="4.125" style="1" customWidth="1"/>
    <col min="12465" max="12465" width="28" style="1" customWidth="1"/>
    <col min="12466" max="12466" width="5.625" style="1" customWidth="1"/>
    <col min="12467" max="12467" width="5.375" style="1" bestFit="1" customWidth="1"/>
    <col min="12468" max="12468" width="5.375" style="1" customWidth="1"/>
    <col min="12469" max="12469" width="6.5" style="1" customWidth="1"/>
    <col min="12470" max="12470" width="11" style="1" customWidth="1"/>
    <col min="12471" max="12471" width="4.75" style="1" customWidth="1"/>
    <col min="12472" max="12476" width="5.625" style="1" customWidth="1"/>
    <col min="12477" max="12477" width="8.75" style="1" bestFit="1" customWidth="1"/>
    <col min="12478" max="12478" width="11.75" style="1" customWidth="1"/>
    <col min="12479" max="12479" width="8.75" style="1" bestFit="1" customWidth="1"/>
    <col min="12480" max="12480" width="11.75" style="1" customWidth="1"/>
    <col min="12481" max="12494" width="0" style="1" hidden="1" customWidth="1"/>
    <col min="12495" max="12506" width="6.25" style="1" customWidth="1"/>
    <col min="12507" max="12507" width="5.875" style="1" customWidth="1"/>
    <col min="12508" max="12509" width="6.25" style="1" customWidth="1"/>
    <col min="12510" max="12555" width="0" style="1" hidden="1" customWidth="1"/>
    <col min="12556" max="12556" width="8.5" style="1" customWidth="1"/>
    <col min="12557" max="12557" width="11.75" style="1" bestFit="1" customWidth="1"/>
    <col min="12558" max="12558" width="7" style="1" bestFit="1" customWidth="1"/>
    <col min="12559" max="12559" width="11.75" style="1" bestFit="1" customWidth="1"/>
    <col min="12560" max="12560" width="7.875" style="1" bestFit="1" customWidth="1"/>
    <col min="12561" max="12719" width="9" style="1"/>
    <col min="12720" max="12720" width="4.125" style="1" customWidth="1"/>
    <col min="12721" max="12721" width="28" style="1" customWidth="1"/>
    <col min="12722" max="12722" width="5.625" style="1" customWidth="1"/>
    <col min="12723" max="12723" width="5.375" style="1" bestFit="1" customWidth="1"/>
    <col min="12724" max="12724" width="5.375" style="1" customWidth="1"/>
    <col min="12725" max="12725" width="6.5" style="1" customWidth="1"/>
    <col min="12726" max="12726" width="11" style="1" customWidth="1"/>
    <col min="12727" max="12727" width="4.75" style="1" customWidth="1"/>
    <col min="12728" max="12732" width="5.625" style="1" customWidth="1"/>
    <col min="12733" max="12733" width="8.75" style="1" bestFit="1" customWidth="1"/>
    <col min="12734" max="12734" width="11.75" style="1" customWidth="1"/>
    <col min="12735" max="12735" width="8.75" style="1" bestFit="1" customWidth="1"/>
    <col min="12736" max="12736" width="11.75" style="1" customWidth="1"/>
    <col min="12737" max="12750" width="0" style="1" hidden="1" customWidth="1"/>
    <col min="12751" max="12762" width="6.25" style="1" customWidth="1"/>
    <col min="12763" max="12763" width="5.875" style="1" customWidth="1"/>
    <col min="12764" max="12765" width="6.25" style="1" customWidth="1"/>
    <col min="12766" max="12811" width="0" style="1" hidden="1" customWidth="1"/>
    <col min="12812" max="12812" width="8.5" style="1" customWidth="1"/>
    <col min="12813" max="12813" width="11.75" style="1" bestFit="1" customWidth="1"/>
    <col min="12814" max="12814" width="7" style="1" bestFit="1" customWidth="1"/>
    <col min="12815" max="12815" width="11.75" style="1" bestFit="1" customWidth="1"/>
    <col min="12816" max="12816" width="7.875" style="1" bestFit="1" customWidth="1"/>
    <col min="12817" max="12975" width="9" style="1"/>
    <col min="12976" max="12976" width="4.125" style="1" customWidth="1"/>
    <col min="12977" max="12977" width="28" style="1" customWidth="1"/>
    <col min="12978" max="12978" width="5.625" style="1" customWidth="1"/>
    <col min="12979" max="12979" width="5.375" style="1" bestFit="1" customWidth="1"/>
    <col min="12980" max="12980" width="5.375" style="1" customWidth="1"/>
    <col min="12981" max="12981" width="6.5" style="1" customWidth="1"/>
    <col min="12982" max="12982" width="11" style="1" customWidth="1"/>
    <col min="12983" max="12983" width="4.75" style="1" customWidth="1"/>
    <col min="12984" max="12988" width="5.625" style="1" customWidth="1"/>
    <col min="12989" max="12989" width="8.75" style="1" bestFit="1" customWidth="1"/>
    <col min="12990" max="12990" width="11.75" style="1" customWidth="1"/>
    <col min="12991" max="12991" width="8.75" style="1" bestFit="1" customWidth="1"/>
    <col min="12992" max="12992" width="11.75" style="1" customWidth="1"/>
    <col min="12993" max="13006" width="0" style="1" hidden="1" customWidth="1"/>
    <col min="13007" max="13018" width="6.25" style="1" customWidth="1"/>
    <col min="13019" max="13019" width="5.875" style="1" customWidth="1"/>
    <col min="13020" max="13021" width="6.25" style="1" customWidth="1"/>
    <col min="13022" max="13067" width="0" style="1" hidden="1" customWidth="1"/>
    <col min="13068" max="13068" width="8.5" style="1" customWidth="1"/>
    <col min="13069" max="13069" width="11.75" style="1" bestFit="1" customWidth="1"/>
    <col min="13070" max="13070" width="7" style="1" bestFit="1" customWidth="1"/>
    <col min="13071" max="13071" width="11.75" style="1" bestFit="1" customWidth="1"/>
    <col min="13072" max="13072" width="7.875" style="1" bestFit="1" customWidth="1"/>
    <col min="13073" max="13231" width="9" style="1"/>
    <col min="13232" max="13232" width="4.125" style="1" customWidth="1"/>
    <col min="13233" max="13233" width="28" style="1" customWidth="1"/>
    <col min="13234" max="13234" width="5.625" style="1" customWidth="1"/>
    <col min="13235" max="13235" width="5.375" style="1" bestFit="1" customWidth="1"/>
    <col min="13236" max="13236" width="5.375" style="1" customWidth="1"/>
    <col min="13237" max="13237" width="6.5" style="1" customWidth="1"/>
    <col min="13238" max="13238" width="11" style="1" customWidth="1"/>
    <col min="13239" max="13239" width="4.75" style="1" customWidth="1"/>
    <col min="13240" max="13244" width="5.625" style="1" customWidth="1"/>
    <col min="13245" max="13245" width="8.75" style="1" bestFit="1" customWidth="1"/>
    <col min="13246" max="13246" width="11.75" style="1" customWidth="1"/>
    <col min="13247" max="13247" width="8.75" style="1" bestFit="1" customWidth="1"/>
    <col min="13248" max="13248" width="11.75" style="1" customWidth="1"/>
    <col min="13249" max="13262" width="0" style="1" hidden="1" customWidth="1"/>
    <col min="13263" max="13274" width="6.25" style="1" customWidth="1"/>
    <col min="13275" max="13275" width="5.875" style="1" customWidth="1"/>
    <col min="13276" max="13277" width="6.25" style="1" customWidth="1"/>
    <col min="13278" max="13323" width="0" style="1" hidden="1" customWidth="1"/>
    <col min="13324" max="13324" width="8.5" style="1" customWidth="1"/>
    <col min="13325" max="13325" width="11.75" style="1" bestFit="1" customWidth="1"/>
    <col min="13326" max="13326" width="7" style="1" bestFit="1" customWidth="1"/>
    <col min="13327" max="13327" width="11.75" style="1" bestFit="1" customWidth="1"/>
    <col min="13328" max="13328" width="7.875" style="1" bestFit="1" customWidth="1"/>
    <col min="13329" max="13487" width="9" style="1"/>
    <col min="13488" max="13488" width="4.125" style="1" customWidth="1"/>
    <col min="13489" max="13489" width="28" style="1" customWidth="1"/>
    <col min="13490" max="13490" width="5.625" style="1" customWidth="1"/>
    <col min="13491" max="13491" width="5.375" style="1" bestFit="1" customWidth="1"/>
    <col min="13492" max="13492" width="5.375" style="1" customWidth="1"/>
    <col min="13493" max="13493" width="6.5" style="1" customWidth="1"/>
    <col min="13494" max="13494" width="11" style="1" customWidth="1"/>
    <col min="13495" max="13495" width="4.75" style="1" customWidth="1"/>
    <col min="13496" max="13500" width="5.625" style="1" customWidth="1"/>
    <col min="13501" max="13501" width="8.75" style="1" bestFit="1" customWidth="1"/>
    <col min="13502" max="13502" width="11.75" style="1" customWidth="1"/>
    <col min="13503" max="13503" width="8.75" style="1" bestFit="1" customWidth="1"/>
    <col min="13504" max="13504" width="11.75" style="1" customWidth="1"/>
    <col min="13505" max="13518" width="0" style="1" hidden="1" customWidth="1"/>
    <col min="13519" max="13530" width="6.25" style="1" customWidth="1"/>
    <col min="13531" max="13531" width="5.875" style="1" customWidth="1"/>
    <col min="13532" max="13533" width="6.25" style="1" customWidth="1"/>
    <col min="13534" max="13579" width="0" style="1" hidden="1" customWidth="1"/>
    <col min="13580" max="13580" width="8.5" style="1" customWidth="1"/>
    <col min="13581" max="13581" width="11.75" style="1" bestFit="1" customWidth="1"/>
    <col min="13582" max="13582" width="7" style="1" bestFit="1" customWidth="1"/>
    <col min="13583" max="13583" width="11.75" style="1" bestFit="1" customWidth="1"/>
    <col min="13584" max="13584" width="7.875" style="1" bestFit="1" customWidth="1"/>
    <col min="13585" max="13743" width="9" style="1"/>
    <col min="13744" max="13744" width="4.125" style="1" customWidth="1"/>
    <col min="13745" max="13745" width="28" style="1" customWidth="1"/>
    <col min="13746" max="13746" width="5.625" style="1" customWidth="1"/>
    <col min="13747" max="13747" width="5.375" style="1" bestFit="1" customWidth="1"/>
    <col min="13748" max="13748" width="5.375" style="1" customWidth="1"/>
    <col min="13749" max="13749" width="6.5" style="1" customWidth="1"/>
    <col min="13750" max="13750" width="11" style="1" customWidth="1"/>
    <col min="13751" max="13751" width="4.75" style="1" customWidth="1"/>
    <col min="13752" max="13756" width="5.625" style="1" customWidth="1"/>
    <col min="13757" max="13757" width="8.75" style="1" bestFit="1" customWidth="1"/>
    <col min="13758" max="13758" width="11.75" style="1" customWidth="1"/>
    <col min="13759" max="13759" width="8.75" style="1" bestFit="1" customWidth="1"/>
    <col min="13760" max="13760" width="11.75" style="1" customWidth="1"/>
    <col min="13761" max="13774" width="0" style="1" hidden="1" customWidth="1"/>
    <col min="13775" max="13786" width="6.25" style="1" customWidth="1"/>
    <col min="13787" max="13787" width="5.875" style="1" customWidth="1"/>
    <col min="13788" max="13789" width="6.25" style="1" customWidth="1"/>
    <col min="13790" max="13835" width="0" style="1" hidden="1" customWidth="1"/>
    <col min="13836" max="13836" width="8.5" style="1" customWidth="1"/>
    <col min="13837" max="13837" width="11.75" style="1" bestFit="1" customWidth="1"/>
    <col min="13838" max="13838" width="7" style="1" bestFit="1" customWidth="1"/>
    <col min="13839" max="13839" width="11.75" style="1" bestFit="1" customWidth="1"/>
    <col min="13840" max="13840" width="7.875" style="1" bestFit="1" customWidth="1"/>
    <col min="13841" max="13999" width="9" style="1"/>
    <col min="14000" max="14000" width="4.125" style="1" customWidth="1"/>
    <col min="14001" max="14001" width="28" style="1" customWidth="1"/>
    <col min="14002" max="14002" width="5.625" style="1" customWidth="1"/>
    <col min="14003" max="14003" width="5.375" style="1" bestFit="1" customWidth="1"/>
    <col min="14004" max="14004" width="5.375" style="1" customWidth="1"/>
    <col min="14005" max="14005" width="6.5" style="1" customWidth="1"/>
    <col min="14006" max="14006" width="11" style="1" customWidth="1"/>
    <col min="14007" max="14007" width="4.75" style="1" customWidth="1"/>
    <col min="14008" max="14012" width="5.625" style="1" customWidth="1"/>
    <col min="14013" max="14013" width="8.75" style="1" bestFit="1" customWidth="1"/>
    <col min="14014" max="14014" width="11.75" style="1" customWidth="1"/>
    <col min="14015" max="14015" width="8.75" style="1" bestFit="1" customWidth="1"/>
    <col min="14016" max="14016" width="11.75" style="1" customWidth="1"/>
    <col min="14017" max="14030" width="0" style="1" hidden="1" customWidth="1"/>
    <col min="14031" max="14042" width="6.25" style="1" customWidth="1"/>
    <col min="14043" max="14043" width="5.875" style="1" customWidth="1"/>
    <col min="14044" max="14045" width="6.25" style="1" customWidth="1"/>
    <col min="14046" max="14091" width="0" style="1" hidden="1" customWidth="1"/>
    <col min="14092" max="14092" width="8.5" style="1" customWidth="1"/>
    <col min="14093" max="14093" width="11.75" style="1" bestFit="1" customWidth="1"/>
    <col min="14094" max="14094" width="7" style="1" bestFit="1" customWidth="1"/>
    <col min="14095" max="14095" width="11.75" style="1" bestFit="1" customWidth="1"/>
    <col min="14096" max="14096" width="7.875" style="1" bestFit="1" customWidth="1"/>
    <col min="14097" max="14255" width="9" style="1"/>
    <col min="14256" max="14256" width="4.125" style="1" customWidth="1"/>
    <col min="14257" max="14257" width="28" style="1" customWidth="1"/>
    <col min="14258" max="14258" width="5.625" style="1" customWidth="1"/>
    <col min="14259" max="14259" width="5.375" style="1" bestFit="1" customWidth="1"/>
    <col min="14260" max="14260" width="5.375" style="1" customWidth="1"/>
    <col min="14261" max="14261" width="6.5" style="1" customWidth="1"/>
    <col min="14262" max="14262" width="11" style="1" customWidth="1"/>
    <col min="14263" max="14263" width="4.75" style="1" customWidth="1"/>
    <col min="14264" max="14268" width="5.625" style="1" customWidth="1"/>
    <col min="14269" max="14269" width="8.75" style="1" bestFit="1" customWidth="1"/>
    <col min="14270" max="14270" width="11.75" style="1" customWidth="1"/>
    <col min="14271" max="14271" width="8.75" style="1" bestFit="1" customWidth="1"/>
    <col min="14272" max="14272" width="11.75" style="1" customWidth="1"/>
    <col min="14273" max="14286" width="0" style="1" hidden="1" customWidth="1"/>
    <col min="14287" max="14298" width="6.25" style="1" customWidth="1"/>
    <col min="14299" max="14299" width="5.875" style="1" customWidth="1"/>
    <col min="14300" max="14301" width="6.25" style="1" customWidth="1"/>
    <col min="14302" max="14347" width="0" style="1" hidden="1" customWidth="1"/>
    <col min="14348" max="14348" width="8.5" style="1" customWidth="1"/>
    <col min="14349" max="14349" width="11.75" style="1" bestFit="1" customWidth="1"/>
    <col min="14350" max="14350" width="7" style="1" bestFit="1" customWidth="1"/>
    <col min="14351" max="14351" width="11.75" style="1" bestFit="1" customWidth="1"/>
    <col min="14352" max="14352" width="7.875" style="1" bestFit="1" customWidth="1"/>
    <col min="14353" max="14511" width="9" style="1"/>
    <col min="14512" max="14512" width="4.125" style="1" customWidth="1"/>
    <col min="14513" max="14513" width="28" style="1" customWidth="1"/>
    <col min="14514" max="14514" width="5.625" style="1" customWidth="1"/>
    <col min="14515" max="14515" width="5.375" style="1" bestFit="1" customWidth="1"/>
    <col min="14516" max="14516" width="5.375" style="1" customWidth="1"/>
    <col min="14517" max="14517" width="6.5" style="1" customWidth="1"/>
    <col min="14518" max="14518" width="11" style="1" customWidth="1"/>
    <col min="14519" max="14519" width="4.75" style="1" customWidth="1"/>
    <col min="14520" max="14524" width="5.625" style="1" customWidth="1"/>
    <col min="14525" max="14525" width="8.75" style="1" bestFit="1" customWidth="1"/>
    <col min="14526" max="14526" width="11.75" style="1" customWidth="1"/>
    <col min="14527" max="14527" width="8.75" style="1" bestFit="1" customWidth="1"/>
    <col min="14528" max="14528" width="11.75" style="1" customWidth="1"/>
    <col min="14529" max="14542" width="0" style="1" hidden="1" customWidth="1"/>
    <col min="14543" max="14554" width="6.25" style="1" customWidth="1"/>
    <col min="14555" max="14555" width="5.875" style="1" customWidth="1"/>
    <col min="14556" max="14557" width="6.25" style="1" customWidth="1"/>
    <col min="14558" max="14603" width="0" style="1" hidden="1" customWidth="1"/>
    <col min="14604" max="14604" width="8.5" style="1" customWidth="1"/>
    <col min="14605" max="14605" width="11.75" style="1" bestFit="1" customWidth="1"/>
    <col min="14606" max="14606" width="7" style="1" bestFit="1" customWidth="1"/>
    <col min="14607" max="14607" width="11.75" style="1" bestFit="1" customWidth="1"/>
    <col min="14608" max="14608" width="7.875" style="1" bestFit="1" customWidth="1"/>
    <col min="14609" max="14767" width="9" style="1"/>
    <col min="14768" max="14768" width="4.125" style="1" customWidth="1"/>
    <col min="14769" max="14769" width="28" style="1" customWidth="1"/>
    <col min="14770" max="14770" width="5.625" style="1" customWidth="1"/>
    <col min="14771" max="14771" width="5.375" style="1" bestFit="1" customWidth="1"/>
    <col min="14772" max="14772" width="5.375" style="1" customWidth="1"/>
    <col min="14773" max="14773" width="6.5" style="1" customWidth="1"/>
    <col min="14774" max="14774" width="11" style="1" customWidth="1"/>
    <col min="14775" max="14775" width="4.75" style="1" customWidth="1"/>
    <col min="14776" max="14780" width="5.625" style="1" customWidth="1"/>
    <col min="14781" max="14781" width="8.75" style="1" bestFit="1" customWidth="1"/>
    <col min="14782" max="14782" width="11.75" style="1" customWidth="1"/>
    <col min="14783" max="14783" width="8.75" style="1" bestFit="1" customWidth="1"/>
    <col min="14784" max="14784" width="11.75" style="1" customWidth="1"/>
    <col min="14785" max="14798" width="0" style="1" hidden="1" customWidth="1"/>
    <col min="14799" max="14810" width="6.25" style="1" customWidth="1"/>
    <col min="14811" max="14811" width="5.875" style="1" customWidth="1"/>
    <col min="14812" max="14813" width="6.25" style="1" customWidth="1"/>
    <col min="14814" max="14859" width="0" style="1" hidden="1" customWidth="1"/>
    <col min="14860" max="14860" width="8.5" style="1" customWidth="1"/>
    <col min="14861" max="14861" width="11.75" style="1" bestFit="1" customWidth="1"/>
    <col min="14862" max="14862" width="7" style="1" bestFit="1" customWidth="1"/>
    <col min="14863" max="14863" width="11.75" style="1" bestFit="1" customWidth="1"/>
    <col min="14864" max="14864" width="7.875" style="1" bestFit="1" customWidth="1"/>
    <col min="14865" max="15023" width="9" style="1"/>
    <col min="15024" max="15024" width="4.125" style="1" customWidth="1"/>
    <col min="15025" max="15025" width="28" style="1" customWidth="1"/>
    <col min="15026" max="15026" width="5.625" style="1" customWidth="1"/>
    <col min="15027" max="15027" width="5.375" style="1" bestFit="1" customWidth="1"/>
    <col min="15028" max="15028" width="5.375" style="1" customWidth="1"/>
    <col min="15029" max="15029" width="6.5" style="1" customWidth="1"/>
    <col min="15030" max="15030" width="11" style="1" customWidth="1"/>
    <col min="15031" max="15031" width="4.75" style="1" customWidth="1"/>
    <col min="15032" max="15036" width="5.625" style="1" customWidth="1"/>
    <col min="15037" max="15037" width="8.75" style="1" bestFit="1" customWidth="1"/>
    <col min="15038" max="15038" width="11.75" style="1" customWidth="1"/>
    <col min="15039" max="15039" width="8.75" style="1" bestFit="1" customWidth="1"/>
    <col min="15040" max="15040" width="11.75" style="1" customWidth="1"/>
    <col min="15041" max="15054" width="0" style="1" hidden="1" customWidth="1"/>
    <col min="15055" max="15066" width="6.25" style="1" customWidth="1"/>
    <col min="15067" max="15067" width="5.875" style="1" customWidth="1"/>
    <col min="15068" max="15069" width="6.25" style="1" customWidth="1"/>
    <col min="15070" max="15115" width="0" style="1" hidden="1" customWidth="1"/>
    <col min="15116" max="15116" width="8.5" style="1" customWidth="1"/>
    <col min="15117" max="15117" width="11.75" style="1" bestFit="1" customWidth="1"/>
    <col min="15118" max="15118" width="7" style="1" bestFit="1" customWidth="1"/>
    <col min="15119" max="15119" width="11.75" style="1" bestFit="1" customWidth="1"/>
    <col min="15120" max="15120" width="7.875" style="1" bestFit="1" customWidth="1"/>
    <col min="15121" max="15279" width="9" style="1"/>
    <col min="15280" max="15280" width="4.125" style="1" customWidth="1"/>
    <col min="15281" max="15281" width="28" style="1" customWidth="1"/>
    <col min="15282" max="15282" width="5.625" style="1" customWidth="1"/>
    <col min="15283" max="15283" width="5.375" style="1" bestFit="1" customWidth="1"/>
    <col min="15284" max="15284" width="5.375" style="1" customWidth="1"/>
    <col min="15285" max="15285" width="6.5" style="1" customWidth="1"/>
    <col min="15286" max="15286" width="11" style="1" customWidth="1"/>
    <col min="15287" max="15287" width="4.75" style="1" customWidth="1"/>
    <col min="15288" max="15292" width="5.625" style="1" customWidth="1"/>
    <col min="15293" max="15293" width="8.75" style="1" bestFit="1" customWidth="1"/>
    <col min="15294" max="15294" width="11.75" style="1" customWidth="1"/>
    <col min="15295" max="15295" width="8.75" style="1" bestFit="1" customWidth="1"/>
    <col min="15296" max="15296" width="11.75" style="1" customWidth="1"/>
    <col min="15297" max="15310" width="0" style="1" hidden="1" customWidth="1"/>
    <col min="15311" max="15322" width="6.25" style="1" customWidth="1"/>
    <col min="15323" max="15323" width="5.875" style="1" customWidth="1"/>
    <col min="15324" max="15325" width="6.25" style="1" customWidth="1"/>
    <col min="15326" max="15371" width="0" style="1" hidden="1" customWidth="1"/>
    <col min="15372" max="15372" width="8.5" style="1" customWidth="1"/>
    <col min="15373" max="15373" width="11.75" style="1" bestFit="1" customWidth="1"/>
    <col min="15374" max="15374" width="7" style="1" bestFit="1" customWidth="1"/>
    <col min="15375" max="15375" width="11.75" style="1" bestFit="1" customWidth="1"/>
    <col min="15376" max="15376" width="7.875" style="1" bestFit="1" customWidth="1"/>
    <col min="15377" max="15535" width="9" style="1"/>
    <col min="15536" max="15536" width="4.125" style="1" customWidth="1"/>
    <col min="15537" max="15537" width="28" style="1" customWidth="1"/>
    <col min="15538" max="15538" width="5.625" style="1" customWidth="1"/>
    <col min="15539" max="15539" width="5.375" style="1" bestFit="1" customWidth="1"/>
    <col min="15540" max="15540" width="5.375" style="1" customWidth="1"/>
    <col min="15541" max="15541" width="6.5" style="1" customWidth="1"/>
    <col min="15542" max="15542" width="11" style="1" customWidth="1"/>
    <col min="15543" max="15543" width="4.75" style="1" customWidth="1"/>
    <col min="15544" max="15548" width="5.625" style="1" customWidth="1"/>
    <col min="15549" max="15549" width="8.75" style="1" bestFit="1" customWidth="1"/>
    <col min="15550" max="15550" width="11.75" style="1" customWidth="1"/>
    <col min="15551" max="15551" width="8.75" style="1" bestFit="1" customWidth="1"/>
    <col min="15552" max="15552" width="11.75" style="1" customWidth="1"/>
    <col min="15553" max="15566" width="0" style="1" hidden="1" customWidth="1"/>
    <col min="15567" max="15578" width="6.25" style="1" customWidth="1"/>
    <col min="15579" max="15579" width="5.875" style="1" customWidth="1"/>
    <col min="15580" max="15581" width="6.25" style="1" customWidth="1"/>
    <col min="15582" max="15627" width="0" style="1" hidden="1" customWidth="1"/>
    <col min="15628" max="15628" width="8.5" style="1" customWidth="1"/>
    <col min="15629" max="15629" width="11.75" style="1" bestFit="1" customWidth="1"/>
    <col min="15630" max="15630" width="7" style="1" bestFit="1" customWidth="1"/>
    <col min="15631" max="15631" width="11.75" style="1" bestFit="1" customWidth="1"/>
    <col min="15632" max="15632" width="7.875" style="1" bestFit="1" customWidth="1"/>
    <col min="15633" max="15791" width="9" style="1"/>
    <col min="15792" max="15792" width="4.125" style="1" customWidth="1"/>
    <col min="15793" max="15793" width="28" style="1" customWidth="1"/>
    <col min="15794" max="15794" width="5.625" style="1" customWidth="1"/>
    <col min="15795" max="15795" width="5.375" style="1" bestFit="1" customWidth="1"/>
    <col min="15796" max="15796" width="5.375" style="1" customWidth="1"/>
    <col min="15797" max="15797" width="6.5" style="1" customWidth="1"/>
    <col min="15798" max="15798" width="11" style="1" customWidth="1"/>
    <col min="15799" max="15799" width="4.75" style="1" customWidth="1"/>
    <col min="15800" max="15804" width="5.625" style="1" customWidth="1"/>
    <col min="15805" max="15805" width="8.75" style="1" bestFit="1" customWidth="1"/>
    <col min="15806" max="15806" width="11.75" style="1" customWidth="1"/>
    <col min="15807" max="15807" width="8.75" style="1" bestFit="1" customWidth="1"/>
    <col min="15808" max="15808" width="11.75" style="1" customWidth="1"/>
    <col min="15809" max="15822" width="0" style="1" hidden="1" customWidth="1"/>
    <col min="15823" max="15834" width="6.25" style="1" customWidth="1"/>
    <col min="15835" max="15835" width="5.875" style="1" customWidth="1"/>
    <col min="15836" max="15837" width="6.25" style="1" customWidth="1"/>
    <col min="15838" max="15883" width="0" style="1" hidden="1" customWidth="1"/>
    <col min="15884" max="15884" width="8.5" style="1" customWidth="1"/>
    <col min="15885" max="15885" width="11.75" style="1" bestFit="1" customWidth="1"/>
    <col min="15886" max="15886" width="7" style="1" bestFit="1" customWidth="1"/>
    <col min="15887" max="15887" width="11.75" style="1" bestFit="1" customWidth="1"/>
    <col min="15888" max="15888" width="7.875" style="1" bestFit="1" customWidth="1"/>
    <col min="15889" max="16047" width="9" style="1"/>
    <col min="16048" max="16048" width="4.125" style="1" customWidth="1"/>
    <col min="16049" max="16049" width="28" style="1" customWidth="1"/>
    <col min="16050" max="16050" width="5.625" style="1" customWidth="1"/>
    <col min="16051" max="16051" width="5.375" style="1" bestFit="1" customWidth="1"/>
    <col min="16052" max="16052" width="5.375" style="1" customWidth="1"/>
    <col min="16053" max="16053" width="6.5" style="1" customWidth="1"/>
    <col min="16054" max="16054" width="11" style="1" customWidth="1"/>
    <col min="16055" max="16055" width="4.75" style="1" customWidth="1"/>
    <col min="16056" max="16060" width="5.625" style="1" customWidth="1"/>
    <col min="16061" max="16061" width="8.75" style="1" bestFit="1" customWidth="1"/>
    <col min="16062" max="16062" width="11.75" style="1" customWidth="1"/>
    <col min="16063" max="16063" width="8.75" style="1" bestFit="1" customWidth="1"/>
    <col min="16064" max="16064" width="11.75" style="1" customWidth="1"/>
    <col min="16065" max="16078" width="0" style="1" hidden="1" customWidth="1"/>
    <col min="16079" max="16090" width="6.25" style="1" customWidth="1"/>
    <col min="16091" max="16091" width="5.875" style="1" customWidth="1"/>
    <col min="16092" max="16093" width="6.25" style="1" customWidth="1"/>
    <col min="16094" max="16139" width="0" style="1" hidden="1" customWidth="1"/>
    <col min="16140" max="16140" width="8.5" style="1" customWidth="1"/>
    <col min="16141" max="16141" width="11.75" style="1" bestFit="1" customWidth="1"/>
    <col min="16142" max="16142" width="7" style="1" bestFit="1" customWidth="1"/>
    <col min="16143" max="16143" width="11.75" style="1" bestFit="1" customWidth="1"/>
    <col min="16144" max="16144" width="7.875" style="1" bestFit="1" customWidth="1"/>
    <col min="16145" max="16384" width="9" style="1"/>
  </cols>
  <sheetData>
    <row r="1" spans="1:16" ht="29.25" customHeight="1">
      <c r="A1" s="130" t="s">
        <v>0</v>
      </c>
      <c r="B1" s="130"/>
      <c r="C1" s="131"/>
      <c r="D1" s="131"/>
      <c r="E1" s="131"/>
      <c r="F1" s="130"/>
      <c r="G1" s="130"/>
      <c r="H1" s="130"/>
      <c r="I1" s="130"/>
      <c r="J1" s="130"/>
      <c r="K1" s="130"/>
      <c r="L1" s="131"/>
      <c r="M1" s="131"/>
      <c r="N1" s="131"/>
      <c r="O1" s="131"/>
      <c r="P1" s="131"/>
    </row>
    <row r="2" spans="1:16" s="6" customFormat="1" ht="17.45" customHeight="1">
      <c r="A2" s="132" t="s">
        <v>1</v>
      </c>
      <c r="B2" s="134" t="s">
        <v>2</v>
      </c>
      <c r="C2" s="101" t="s">
        <v>113</v>
      </c>
      <c r="D2" s="97" t="s">
        <v>115</v>
      </c>
      <c r="E2" s="2" t="s">
        <v>3</v>
      </c>
      <c r="F2" s="135" t="s">
        <v>126</v>
      </c>
      <c r="G2" s="136" t="s">
        <v>6</v>
      </c>
      <c r="H2" s="124"/>
      <c r="I2" s="3" t="s">
        <v>5</v>
      </c>
      <c r="J2" s="138" t="s">
        <v>150</v>
      </c>
      <c r="K2" s="126" t="s">
        <v>7</v>
      </c>
      <c r="L2" s="140"/>
      <c r="M2" s="140"/>
      <c r="N2" s="140"/>
      <c r="O2" s="140"/>
      <c r="P2" s="141"/>
    </row>
    <row r="3" spans="1:16" s="6" customFormat="1" ht="17.45" customHeight="1">
      <c r="A3" s="133"/>
      <c r="B3" s="134"/>
      <c r="C3" s="102" t="s">
        <v>114</v>
      </c>
      <c r="D3" s="98" t="s">
        <v>116</v>
      </c>
      <c r="E3" s="7" t="s">
        <v>8</v>
      </c>
      <c r="F3" s="135"/>
      <c r="G3" s="137"/>
      <c r="H3" s="125"/>
      <c r="I3" s="8" t="s">
        <v>9</v>
      </c>
      <c r="J3" s="139"/>
      <c r="K3" s="9" t="s">
        <v>10</v>
      </c>
      <c r="L3" s="9">
        <v>265</v>
      </c>
      <c r="M3" s="9">
        <v>266</v>
      </c>
      <c r="N3" s="9">
        <v>267</v>
      </c>
      <c r="O3" s="9">
        <v>268</v>
      </c>
      <c r="P3" s="9">
        <v>269</v>
      </c>
    </row>
    <row r="4" spans="1:16" ht="17.45" customHeight="1">
      <c r="A4" s="11"/>
      <c r="B4" s="12" t="s">
        <v>11</v>
      </c>
      <c r="C4" s="14"/>
      <c r="D4" s="12"/>
      <c r="E4" s="13"/>
      <c r="F4" s="71"/>
      <c r="G4" s="16"/>
      <c r="H4" s="16"/>
      <c r="I4" s="15"/>
      <c r="J4" s="17"/>
      <c r="K4" s="18"/>
      <c r="L4" s="20"/>
      <c r="M4" s="20"/>
      <c r="N4" s="20"/>
      <c r="O4" s="20"/>
      <c r="P4" s="20"/>
    </row>
    <row r="5" spans="1:16" ht="17.45" customHeight="1">
      <c r="A5" s="11">
        <v>1</v>
      </c>
      <c r="B5" s="22" t="s">
        <v>67</v>
      </c>
      <c r="C5" s="14" t="s">
        <v>13</v>
      </c>
      <c r="D5" s="22" t="s">
        <v>66</v>
      </c>
      <c r="E5" s="23" t="s">
        <v>12</v>
      </c>
      <c r="F5" s="71" t="s">
        <v>127</v>
      </c>
      <c r="G5" s="16" t="s">
        <v>14</v>
      </c>
      <c r="H5" s="121" t="s">
        <v>227</v>
      </c>
      <c r="I5" s="53">
        <v>866.74400000000003</v>
      </c>
      <c r="J5" s="21">
        <v>33200</v>
      </c>
      <c r="K5" s="25">
        <v>28775900.800000001</v>
      </c>
      <c r="L5" s="26"/>
      <c r="M5" s="26"/>
      <c r="N5" s="26"/>
      <c r="O5" s="26"/>
      <c r="P5" s="26"/>
    </row>
    <row r="6" spans="1:16" ht="17.45" customHeight="1">
      <c r="A6" s="11"/>
      <c r="B6" s="22" t="s">
        <v>67</v>
      </c>
      <c r="C6" s="14" t="s">
        <v>13</v>
      </c>
      <c r="D6" s="22" t="s">
        <v>66</v>
      </c>
      <c r="E6" s="24" t="s">
        <v>12</v>
      </c>
      <c r="F6" s="71" t="s">
        <v>128</v>
      </c>
      <c r="G6" s="16" t="s">
        <v>15</v>
      </c>
      <c r="H6" s="16" t="s">
        <v>228</v>
      </c>
      <c r="I6" s="53">
        <v>866.74</v>
      </c>
      <c r="J6" s="21">
        <v>30000</v>
      </c>
      <c r="K6" s="25">
        <v>26002200</v>
      </c>
      <c r="L6" s="26"/>
      <c r="M6" s="26"/>
      <c r="N6" s="26"/>
      <c r="O6" s="26"/>
      <c r="P6" s="26"/>
    </row>
    <row r="7" spans="1:16" ht="17.45" customHeight="1">
      <c r="A7" s="11">
        <v>4</v>
      </c>
      <c r="B7" s="28" t="s">
        <v>68</v>
      </c>
      <c r="C7" s="14" t="s">
        <v>13</v>
      </c>
      <c r="D7" s="33" t="s">
        <v>66</v>
      </c>
      <c r="E7" s="29" t="s">
        <v>16</v>
      </c>
      <c r="F7" s="71" t="s">
        <v>132</v>
      </c>
      <c r="G7" s="32" t="s">
        <v>17</v>
      </c>
      <c r="H7" s="32" t="s">
        <v>230</v>
      </c>
      <c r="I7" s="142">
        <v>24696.3</v>
      </c>
      <c r="J7" s="21">
        <v>8000</v>
      </c>
      <c r="K7" s="25">
        <v>197570400</v>
      </c>
      <c r="L7" s="19"/>
      <c r="M7" s="19"/>
      <c r="N7" s="19"/>
      <c r="O7" s="19"/>
      <c r="P7" s="19"/>
    </row>
    <row r="8" spans="1:16" s="38" customFormat="1" ht="17.45" customHeight="1">
      <c r="A8" s="11">
        <v>5</v>
      </c>
      <c r="B8" s="33" t="s">
        <v>69</v>
      </c>
      <c r="C8" s="14" t="s">
        <v>13</v>
      </c>
      <c r="D8" s="33" t="s">
        <v>70</v>
      </c>
      <c r="E8" s="34" t="s">
        <v>16</v>
      </c>
      <c r="F8" s="71" t="s">
        <v>133</v>
      </c>
      <c r="G8" s="32" t="s">
        <v>18</v>
      </c>
      <c r="H8" s="32" t="s">
        <v>229</v>
      </c>
      <c r="I8" s="143">
        <v>6550.71</v>
      </c>
      <c r="J8" s="21">
        <v>58600</v>
      </c>
      <c r="K8" s="25">
        <v>383871606</v>
      </c>
      <c r="L8" s="37"/>
      <c r="M8" s="37"/>
      <c r="N8" s="37"/>
      <c r="O8" s="37"/>
      <c r="P8" s="37"/>
    </row>
    <row r="9" spans="1:16" s="38" customFormat="1" ht="17.45" customHeight="1">
      <c r="A9" s="11"/>
      <c r="B9" s="33" t="s">
        <v>69</v>
      </c>
      <c r="C9" s="14" t="s">
        <v>13</v>
      </c>
      <c r="D9" s="33" t="s">
        <v>70</v>
      </c>
      <c r="E9" s="34" t="s">
        <v>16</v>
      </c>
      <c r="F9" s="71" t="s">
        <v>134</v>
      </c>
      <c r="G9" s="32" t="s">
        <v>18</v>
      </c>
      <c r="H9" s="32" t="s">
        <v>229</v>
      </c>
      <c r="I9" s="143">
        <v>7000.68</v>
      </c>
      <c r="J9" s="21"/>
      <c r="K9" s="25"/>
      <c r="L9" s="37"/>
      <c r="M9" s="37"/>
      <c r="N9" s="37"/>
      <c r="O9" s="37"/>
      <c r="P9" s="37"/>
    </row>
    <row r="10" spans="1:16" s="38" customFormat="1" ht="17.45" customHeight="1">
      <c r="A10" s="11">
        <v>6</v>
      </c>
      <c r="B10" s="39" t="s">
        <v>71</v>
      </c>
      <c r="C10" s="14" t="s">
        <v>13</v>
      </c>
      <c r="D10" s="33" t="s">
        <v>118</v>
      </c>
      <c r="E10" s="23" t="s">
        <v>12</v>
      </c>
      <c r="F10" s="71" t="s">
        <v>135</v>
      </c>
      <c r="G10" s="32" t="s">
        <v>19</v>
      </c>
      <c r="H10" s="32" t="s">
        <v>236</v>
      </c>
      <c r="I10" s="53">
        <v>349.03</v>
      </c>
      <c r="J10" s="21">
        <v>47100</v>
      </c>
      <c r="K10" s="25">
        <v>16439312.999999998</v>
      </c>
      <c r="L10" s="19"/>
      <c r="M10" s="19"/>
      <c r="N10" s="19"/>
      <c r="O10" s="19"/>
      <c r="P10" s="19"/>
    </row>
    <row r="11" spans="1:16" s="38" customFormat="1" ht="17.45" customHeight="1">
      <c r="A11" s="11">
        <v>7</v>
      </c>
      <c r="B11" s="39" t="s">
        <v>71</v>
      </c>
      <c r="C11" s="14" t="s">
        <v>13</v>
      </c>
      <c r="D11" s="33" t="s">
        <v>119</v>
      </c>
      <c r="E11" s="29" t="s">
        <v>16</v>
      </c>
      <c r="F11" s="105" t="s">
        <v>136</v>
      </c>
      <c r="G11" s="32" t="s">
        <v>20</v>
      </c>
      <c r="H11" s="32" t="s">
        <v>237</v>
      </c>
      <c r="I11" s="53">
        <v>491.06</v>
      </c>
      <c r="J11" s="21">
        <v>2016</v>
      </c>
      <c r="K11" s="25">
        <v>989976.96</v>
      </c>
      <c r="L11" s="19"/>
      <c r="M11" s="19"/>
      <c r="N11" s="19"/>
      <c r="O11" s="19"/>
      <c r="P11" s="19"/>
    </row>
    <row r="12" spans="1:16" s="38" customFormat="1" ht="17.45" customHeight="1">
      <c r="A12" s="11">
        <v>8</v>
      </c>
      <c r="B12" s="39" t="s">
        <v>71</v>
      </c>
      <c r="C12" s="14" t="s">
        <v>13</v>
      </c>
      <c r="D12" s="33" t="s">
        <v>119</v>
      </c>
      <c r="E12" s="29" t="s">
        <v>16</v>
      </c>
      <c r="F12" s="71" t="s">
        <v>136</v>
      </c>
      <c r="G12" s="32" t="s">
        <v>20</v>
      </c>
      <c r="H12" s="32" t="s">
        <v>237</v>
      </c>
      <c r="I12" s="53">
        <v>755.18</v>
      </c>
      <c r="J12" s="21">
        <v>16800</v>
      </c>
      <c r="K12" s="25">
        <v>12687024</v>
      </c>
      <c r="L12" s="19"/>
      <c r="M12" s="19"/>
      <c r="N12" s="19"/>
      <c r="O12" s="19"/>
      <c r="P12" s="19"/>
    </row>
    <row r="13" spans="1:16" ht="17.45" customHeight="1">
      <c r="A13" s="11">
        <v>9</v>
      </c>
      <c r="B13" s="33" t="s">
        <v>86</v>
      </c>
      <c r="C13" s="14" t="s">
        <v>21</v>
      </c>
      <c r="D13" s="33" t="s">
        <v>73</v>
      </c>
      <c r="E13" s="23" t="s">
        <v>16</v>
      </c>
      <c r="F13" s="71" t="s">
        <v>122</v>
      </c>
      <c r="G13" s="16" t="s">
        <v>22</v>
      </c>
      <c r="H13" s="32" t="s">
        <v>238</v>
      </c>
      <c r="I13" s="53">
        <v>57685.38</v>
      </c>
      <c r="J13" s="21">
        <v>9800</v>
      </c>
      <c r="K13" s="25">
        <v>565316724</v>
      </c>
      <c r="L13" s="19"/>
      <c r="M13" s="19"/>
      <c r="N13" s="19"/>
      <c r="O13" s="19"/>
      <c r="P13" s="19"/>
    </row>
    <row r="14" spans="1:16" ht="17.45" customHeight="1">
      <c r="A14" s="11"/>
      <c r="B14" s="33" t="s">
        <v>86</v>
      </c>
      <c r="C14" s="14" t="s">
        <v>21</v>
      </c>
      <c r="D14" s="33" t="s">
        <v>73</v>
      </c>
      <c r="E14" s="23" t="s">
        <v>16</v>
      </c>
      <c r="F14" s="71" t="s">
        <v>137</v>
      </c>
      <c r="G14" s="16" t="s">
        <v>23</v>
      </c>
      <c r="H14" s="32" t="s">
        <v>239</v>
      </c>
      <c r="I14" s="53">
        <v>57366.68</v>
      </c>
      <c r="J14" s="21"/>
      <c r="K14" s="25"/>
      <c r="L14" s="19"/>
      <c r="M14" s="19"/>
      <c r="N14" s="19"/>
      <c r="O14" s="19"/>
      <c r="P14" s="19"/>
    </row>
    <row r="15" spans="1:16" ht="17.45" customHeight="1">
      <c r="A15" s="11">
        <v>10</v>
      </c>
      <c r="B15" s="33" t="s">
        <v>87</v>
      </c>
      <c r="C15" s="42" t="s">
        <v>13</v>
      </c>
      <c r="D15" s="33" t="s">
        <v>70</v>
      </c>
      <c r="E15" s="41" t="s">
        <v>16</v>
      </c>
      <c r="F15" s="71" t="s">
        <v>138</v>
      </c>
      <c r="G15" s="16" t="s">
        <v>24</v>
      </c>
      <c r="H15" s="32" t="s">
        <v>240</v>
      </c>
      <c r="I15" s="53">
        <v>901.95</v>
      </c>
      <c r="J15" s="21">
        <v>96000</v>
      </c>
      <c r="K15" s="25">
        <v>86587200</v>
      </c>
      <c r="L15" s="19"/>
      <c r="M15" s="19"/>
      <c r="N15" s="19"/>
      <c r="O15" s="19"/>
      <c r="P15" s="19"/>
    </row>
    <row r="16" spans="1:16" s="48" customFormat="1" ht="17.45" customHeight="1">
      <c r="A16" s="44"/>
      <c r="B16" s="33" t="s">
        <v>87</v>
      </c>
      <c r="C16" s="42" t="s">
        <v>13</v>
      </c>
      <c r="D16" s="33" t="s">
        <v>70</v>
      </c>
      <c r="E16" s="41" t="s">
        <v>16</v>
      </c>
      <c r="F16" s="71" t="s">
        <v>138</v>
      </c>
      <c r="G16" s="16" t="s">
        <v>24</v>
      </c>
      <c r="H16" s="32" t="s">
        <v>241</v>
      </c>
      <c r="I16" s="53">
        <v>679.19</v>
      </c>
      <c r="J16" s="45"/>
      <c r="K16" s="46"/>
      <c r="L16" s="26"/>
      <c r="M16" s="26"/>
      <c r="N16" s="26"/>
      <c r="O16" s="26"/>
      <c r="P16" s="26"/>
    </row>
    <row r="17" spans="1:16" s="48" customFormat="1" ht="17.45" customHeight="1">
      <c r="A17" s="44"/>
      <c r="B17" s="33" t="s">
        <v>87</v>
      </c>
      <c r="C17" s="42" t="s">
        <v>13</v>
      </c>
      <c r="D17" s="33" t="s">
        <v>70</v>
      </c>
      <c r="E17" s="41" t="s">
        <v>16</v>
      </c>
      <c r="F17" s="71" t="s">
        <v>139</v>
      </c>
      <c r="G17" s="16" t="s">
        <v>25</v>
      </c>
      <c r="H17" s="32" t="s">
        <v>242</v>
      </c>
      <c r="I17" s="53">
        <v>679.19</v>
      </c>
      <c r="J17" s="45"/>
      <c r="K17" s="46"/>
      <c r="L17" s="26"/>
      <c r="M17" s="26"/>
      <c r="N17" s="26"/>
      <c r="O17" s="26"/>
      <c r="P17" s="26"/>
    </row>
    <row r="18" spans="1:16" ht="17.45" customHeight="1">
      <c r="A18" s="11">
        <v>16</v>
      </c>
      <c r="B18" s="42" t="s">
        <v>88</v>
      </c>
      <c r="C18" s="30" t="s">
        <v>13</v>
      </c>
      <c r="D18" s="103" t="s">
        <v>74</v>
      </c>
      <c r="E18" s="23" t="s">
        <v>16</v>
      </c>
      <c r="F18" s="71" t="s">
        <v>129</v>
      </c>
      <c r="G18" s="16" t="s">
        <v>26</v>
      </c>
      <c r="H18" s="32" t="s">
        <v>243</v>
      </c>
      <c r="I18" s="53">
        <v>124783.2</v>
      </c>
      <c r="J18" s="21">
        <v>1860</v>
      </c>
      <c r="K18" s="25">
        <v>232096752</v>
      </c>
      <c r="L18" s="19"/>
      <c r="M18" s="19"/>
      <c r="N18" s="19"/>
      <c r="O18" s="19"/>
      <c r="P18" s="19"/>
    </row>
    <row r="19" spans="1:16" ht="17.45" customHeight="1">
      <c r="A19" s="11">
        <v>17</v>
      </c>
      <c r="B19" s="42" t="s">
        <v>89</v>
      </c>
      <c r="C19" s="30" t="s">
        <v>13</v>
      </c>
      <c r="D19" s="103" t="s">
        <v>75</v>
      </c>
      <c r="E19" s="29" t="s">
        <v>16</v>
      </c>
      <c r="F19" s="71" t="s">
        <v>145</v>
      </c>
      <c r="G19" s="16" t="s">
        <v>27</v>
      </c>
      <c r="H19" s="32" t="s">
        <v>244</v>
      </c>
      <c r="I19" s="53">
        <v>11421.3</v>
      </c>
      <c r="J19" s="21">
        <v>280</v>
      </c>
      <c r="K19" s="25">
        <v>3197964</v>
      </c>
      <c r="L19" s="19"/>
      <c r="M19" s="19"/>
      <c r="N19" s="19"/>
      <c r="O19" s="19"/>
      <c r="P19" s="19"/>
    </row>
    <row r="20" spans="1:16" ht="17.45" customHeight="1">
      <c r="A20" s="11">
        <v>18</v>
      </c>
      <c r="B20" s="42" t="s">
        <v>89</v>
      </c>
      <c r="C20" s="30" t="s">
        <v>13</v>
      </c>
      <c r="D20" s="103" t="s">
        <v>75</v>
      </c>
      <c r="E20" s="29" t="s">
        <v>16</v>
      </c>
      <c r="F20" s="71" t="s">
        <v>130</v>
      </c>
      <c r="G20" s="16" t="s">
        <v>27</v>
      </c>
      <c r="H20" s="32" t="s">
        <v>245</v>
      </c>
      <c r="I20" s="53">
        <v>11421.3</v>
      </c>
      <c r="J20" s="21">
        <v>820</v>
      </c>
      <c r="K20" s="25">
        <v>9365466</v>
      </c>
      <c r="L20" s="19"/>
      <c r="M20" s="19"/>
      <c r="N20" s="19"/>
      <c r="O20" s="19"/>
      <c r="P20" s="19"/>
    </row>
    <row r="21" spans="1:16" s="48" customFormat="1" ht="17.45" customHeight="1">
      <c r="A21" s="11">
        <v>19</v>
      </c>
      <c r="B21" s="22" t="s">
        <v>90</v>
      </c>
      <c r="C21" s="49" t="s">
        <v>28</v>
      </c>
      <c r="D21" s="22" t="s">
        <v>120</v>
      </c>
      <c r="E21" s="41" t="s">
        <v>16</v>
      </c>
      <c r="F21" s="68">
        <v>40117</v>
      </c>
      <c r="G21" s="16" t="s">
        <v>29</v>
      </c>
      <c r="H21" s="32" t="s">
        <v>246</v>
      </c>
      <c r="I21" s="53">
        <v>32997.99</v>
      </c>
      <c r="J21" s="21">
        <v>100</v>
      </c>
      <c r="K21" s="25">
        <v>3299799</v>
      </c>
      <c r="L21" s="26"/>
      <c r="M21" s="26"/>
      <c r="N21" s="26"/>
      <c r="O21" s="26"/>
      <c r="P21" s="26"/>
    </row>
    <row r="22" spans="1:16" ht="17.45" customHeight="1">
      <c r="A22" s="11">
        <v>20</v>
      </c>
      <c r="B22" s="22" t="s">
        <v>90</v>
      </c>
      <c r="C22" s="49" t="s">
        <v>28</v>
      </c>
      <c r="D22" s="22" t="s">
        <v>120</v>
      </c>
      <c r="E22" s="41" t="s">
        <v>16</v>
      </c>
      <c r="F22" s="68">
        <v>970517</v>
      </c>
      <c r="G22" s="16" t="s">
        <v>24</v>
      </c>
      <c r="H22" s="32" t="s">
        <v>247</v>
      </c>
      <c r="I22" s="53">
        <v>32997.99</v>
      </c>
      <c r="J22" s="21">
        <v>1055</v>
      </c>
      <c r="K22" s="25">
        <v>34812879.449999996</v>
      </c>
      <c r="L22" s="19"/>
      <c r="M22" s="19"/>
      <c r="N22" s="19"/>
      <c r="O22" s="19"/>
      <c r="P22" s="19"/>
    </row>
    <row r="23" spans="1:16" ht="17.45" customHeight="1">
      <c r="A23" s="11">
        <v>21</v>
      </c>
      <c r="B23" s="22" t="s">
        <v>90</v>
      </c>
      <c r="C23" s="49" t="s">
        <v>28</v>
      </c>
      <c r="D23" s="22" t="s">
        <v>120</v>
      </c>
      <c r="E23" s="41" t="s">
        <v>16</v>
      </c>
      <c r="F23" s="68">
        <v>1280517</v>
      </c>
      <c r="G23" s="16" t="s">
        <v>24</v>
      </c>
      <c r="H23" s="32" t="s">
        <v>248</v>
      </c>
      <c r="I23" s="53">
        <v>32997.99</v>
      </c>
      <c r="J23" s="21">
        <v>445</v>
      </c>
      <c r="K23" s="25">
        <v>14684105.549999999</v>
      </c>
      <c r="L23" s="19"/>
      <c r="M23" s="19"/>
      <c r="N23" s="19"/>
      <c r="O23" s="19"/>
      <c r="P23" s="19"/>
    </row>
    <row r="24" spans="1:16" s="48" customFormat="1" ht="17.45" customHeight="1">
      <c r="A24" s="44"/>
      <c r="B24" s="22" t="s">
        <v>90</v>
      </c>
      <c r="C24" s="49" t="s">
        <v>28</v>
      </c>
      <c r="D24" s="22" t="s">
        <v>120</v>
      </c>
      <c r="E24" s="41" t="s">
        <v>16</v>
      </c>
      <c r="F24" s="68">
        <v>1280517</v>
      </c>
      <c r="G24" s="16" t="s">
        <v>24</v>
      </c>
      <c r="H24" s="32" t="s">
        <v>249</v>
      </c>
      <c r="I24" s="53">
        <v>30570.5</v>
      </c>
      <c r="K24" s="25">
        <v>0</v>
      </c>
      <c r="L24" s="26"/>
      <c r="M24" s="26"/>
      <c r="N24" s="26"/>
      <c r="O24" s="26"/>
      <c r="P24" s="26"/>
    </row>
    <row r="25" spans="1:16" ht="17.45" customHeight="1">
      <c r="A25" s="11">
        <v>22</v>
      </c>
      <c r="B25" s="33" t="s">
        <v>91</v>
      </c>
      <c r="C25" s="42" t="s">
        <v>13</v>
      </c>
      <c r="D25" s="33" t="s">
        <v>70</v>
      </c>
      <c r="E25" s="41" t="s">
        <v>16</v>
      </c>
      <c r="F25" s="71" t="s">
        <v>123</v>
      </c>
      <c r="G25" s="16" t="s">
        <v>22</v>
      </c>
      <c r="H25" s="32" t="s">
        <v>250</v>
      </c>
      <c r="I25" s="53">
        <v>2084.98</v>
      </c>
      <c r="J25" s="21">
        <v>63500</v>
      </c>
      <c r="K25" s="25">
        <v>132396230</v>
      </c>
      <c r="L25" s="19"/>
      <c r="M25" s="19"/>
      <c r="N25" s="19"/>
      <c r="O25" s="19"/>
      <c r="P25" s="19"/>
    </row>
    <row r="26" spans="1:16" s="48" customFormat="1" ht="17.45" customHeight="1">
      <c r="A26" s="44"/>
      <c r="B26" s="33" t="s">
        <v>91</v>
      </c>
      <c r="C26" s="42" t="s">
        <v>13</v>
      </c>
      <c r="D26" s="33" t="s">
        <v>70</v>
      </c>
      <c r="E26" s="41" t="s">
        <v>16</v>
      </c>
      <c r="F26" s="71" t="s">
        <v>131</v>
      </c>
      <c r="G26" s="16" t="s">
        <v>30</v>
      </c>
      <c r="H26" s="32" t="s">
        <v>251</v>
      </c>
      <c r="I26" s="53">
        <v>2124.5100000000002</v>
      </c>
      <c r="K26" s="46">
        <v>0</v>
      </c>
      <c r="L26" s="26"/>
      <c r="M26" s="26"/>
      <c r="N26" s="26"/>
      <c r="O26" s="26"/>
      <c r="P26" s="26"/>
    </row>
    <row r="27" spans="1:16" ht="17.45" customHeight="1">
      <c r="A27" s="11">
        <v>23</v>
      </c>
      <c r="B27" s="50" t="s">
        <v>92</v>
      </c>
      <c r="C27" s="52" t="s">
        <v>13</v>
      </c>
      <c r="D27" s="22" t="s">
        <v>121</v>
      </c>
      <c r="E27" s="51" t="s">
        <v>16</v>
      </c>
      <c r="F27" s="71" t="s">
        <v>140</v>
      </c>
      <c r="G27" s="54" t="s">
        <v>31</v>
      </c>
      <c r="H27" s="32" t="s">
        <v>252</v>
      </c>
      <c r="I27" s="53">
        <v>679.36699999999996</v>
      </c>
      <c r="J27" s="21">
        <v>19800</v>
      </c>
      <c r="K27" s="25">
        <v>13451466.6</v>
      </c>
      <c r="L27" s="19"/>
      <c r="M27" s="19"/>
      <c r="N27" s="19"/>
      <c r="O27" s="19"/>
      <c r="P27" s="19"/>
    </row>
    <row r="28" spans="1:16" ht="17.45" customHeight="1">
      <c r="A28" s="11">
        <v>24</v>
      </c>
      <c r="B28" s="50" t="s">
        <v>92</v>
      </c>
      <c r="C28" s="42" t="s">
        <v>13</v>
      </c>
      <c r="D28" s="22" t="s">
        <v>77</v>
      </c>
      <c r="E28" s="41" t="s">
        <v>16</v>
      </c>
      <c r="F28" s="71" t="s">
        <v>141</v>
      </c>
      <c r="G28" s="16" t="s">
        <v>32</v>
      </c>
      <c r="H28" s="32" t="s">
        <v>253</v>
      </c>
      <c r="I28" s="53">
        <v>799.49</v>
      </c>
      <c r="J28" s="21">
        <v>84000</v>
      </c>
      <c r="K28" s="25">
        <v>67157160</v>
      </c>
      <c r="L28" s="19"/>
      <c r="M28" s="19"/>
      <c r="N28" s="19"/>
      <c r="O28" s="19"/>
      <c r="P28" s="19"/>
    </row>
    <row r="29" spans="1:16" s="48" customFormat="1" ht="17.45" customHeight="1">
      <c r="A29" s="44"/>
      <c r="B29" s="50" t="s">
        <v>92</v>
      </c>
      <c r="C29" s="57" t="s">
        <v>13</v>
      </c>
      <c r="D29" s="22" t="s">
        <v>77</v>
      </c>
      <c r="E29" s="56" t="s">
        <v>16</v>
      </c>
      <c r="F29" s="71" t="s">
        <v>142</v>
      </c>
      <c r="G29" s="60" t="s">
        <v>32</v>
      </c>
      <c r="H29" s="32" t="s">
        <v>254</v>
      </c>
      <c r="I29" s="144">
        <v>418.1</v>
      </c>
      <c r="J29" s="45"/>
      <c r="K29" s="46"/>
      <c r="L29" s="26"/>
      <c r="M29" s="26"/>
      <c r="N29" s="26"/>
      <c r="O29" s="26"/>
      <c r="P29" s="26"/>
    </row>
    <row r="30" spans="1:16" s="48" customFormat="1" ht="17.45" customHeight="1">
      <c r="A30" s="44"/>
      <c r="B30" s="50" t="s">
        <v>92</v>
      </c>
      <c r="C30" s="57" t="s">
        <v>13</v>
      </c>
      <c r="D30" s="22" t="s">
        <v>77</v>
      </c>
      <c r="E30" s="56" t="s">
        <v>16</v>
      </c>
      <c r="F30" s="71" t="s">
        <v>143</v>
      </c>
      <c r="G30" s="60" t="s">
        <v>32</v>
      </c>
      <c r="H30" s="32" t="s">
        <v>254</v>
      </c>
      <c r="I30" s="144">
        <v>418.1</v>
      </c>
      <c r="J30" s="45"/>
      <c r="K30" s="46"/>
      <c r="L30" s="26"/>
      <c r="M30" s="26"/>
      <c r="N30" s="26"/>
      <c r="O30" s="26"/>
      <c r="P30" s="26"/>
    </row>
    <row r="31" spans="1:16" ht="14.25">
      <c r="A31" s="11">
        <v>11</v>
      </c>
      <c r="B31" s="22" t="s">
        <v>93</v>
      </c>
      <c r="C31" s="30" t="s">
        <v>13</v>
      </c>
      <c r="D31" s="22" t="s">
        <v>78</v>
      </c>
      <c r="E31" s="24" t="s">
        <v>12</v>
      </c>
      <c r="F31" s="71" t="s">
        <v>144</v>
      </c>
      <c r="G31" s="16" t="s">
        <v>33</v>
      </c>
      <c r="H31" s="32" t="s">
        <v>255</v>
      </c>
      <c r="I31" s="53">
        <v>844.8</v>
      </c>
      <c r="J31" s="21">
        <v>84000</v>
      </c>
      <c r="K31" s="25">
        <v>70963200</v>
      </c>
      <c r="L31" s="19"/>
      <c r="M31" s="19"/>
      <c r="N31" s="19"/>
      <c r="O31" s="19"/>
      <c r="P31" s="19"/>
    </row>
    <row r="32" spans="1:16" ht="14.25">
      <c r="A32" s="11">
        <v>12</v>
      </c>
      <c r="B32" s="22" t="s">
        <v>94</v>
      </c>
      <c r="C32" s="30" t="s">
        <v>13</v>
      </c>
      <c r="D32" s="22" t="s">
        <v>79</v>
      </c>
      <c r="E32" s="24" t="s">
        <v>12</v>
      </c>
      <c r="F32" s="71" t="s">
        <v>146</v>
      </c>
      <c r="G32" s="16" t="s">
        <v>33</v>
      </c>
      <c r="H32" s="32" t="s">
        <v>255</v>
      </c>
      <c r="I32" s="53">
        <v>989.08600000000001</v>
      </c>
      <c r="J32" s="21">
        <v>42000</v>
      </c>
      <c r="K32" s="25">
        <v>41541612</v>
      </c>
      <c r="L32" s="19"/>
      <c r="M32" s="19"/>
      <c r="N32" s="19"/>
      <c r="O32" s="19"/>
      <c r="P32" s="19"/>
    </row>
    <row r="33" spans="1:19" ht="17.45" customHeight="1">
      <c r="A33" s="11">
        <v>1</v>
      </c>
      <c r="B33" s="49" t="s">
        <v>95</v>
      </c>
      <c r="C33" s="14" t="s">
        <v>13</v>
      </c>
      <c r="D33" s="103" t="s">
        <v>80</v>
      </c>
      <c r="E33" s="41" t="s">
        <v>125</v>
      </c>
      <c r="F33" s="68">
        <v>15017</v>
      </c>
      <c r="G33" s="16" t="s">
        <v>36</v>
      </c>
      <c r="H33" s="32" t="s">
        <v>256</v>
      </c>
      <c r="I33" s="53">
        <v>38.997</v>
      </c>
      <c r="J33" s="21">
        <v>22500</v>
      </c>
      <c r="K33" s="25">
        <v>877432.5</v>
      </c>
      <c r="L33" s="19"/>
      <c r="M33" s="19"/>
      <c r="N33" s="19"/>
      <c r="O33" s="19"/>
      <c r="P33" s="19"/>
      <c r="R33" s="1">
        <v>39</v>
      </c>
      <c r="S33" s="1">
        <f>R33*J33</f>
        <v>877500</v>
      </c>
    </row>
    <row r="34" spans="1:19" ht="17.45" customHeight="1">
      <c r="A34" s="11"/>
      <c r="B34" s="49" t="s">
        <v>95</v>
      </c>
      <c r="C34" s="14" t="s">
        <v>13</v>
      </c>
      <c r="D34" s="103" t="s">
        <v>72</v>
      </c>
      <c r="E34" s="41" t="s">
        <v>125</v>
      </c>
      <c r="F34" s="106" t="s">
        <v>147</v>
      </c>
      <c r="G34" s="32" t="s">
        <v>37</v>
      </c>
      <c r="H34" s="32" t="s">
        <v>257</v>
      </c>
      <c r="I34" s="143">
        <v>393</v>
      </c>
      <c r="J34" s="21"/>
      <c r="K34" s="25"/>
      <c r="L34" s="19"/>
      <c r="M34" s="19"/>
      <c r="N34" s="19"/>
      <c r="O34" s="19"/>
      <c r="P34" s="19"/>
    </row>
    <row r="35" spans="1:19" ht="17.45" customHeight="1">
      <c r="A35" s="11">
        <v>4</v>
      </c>
      <c r="B35" s="14" t="s">
        <v>96</v>
      </c>
      <c r="C35" s="14" t="s">
        <v>38</v>
      </c>
      <c r="D35" s="103" t="s">
        <v>73</v>
      </c>
      <c r="E35" s="41" t="s">
        <v>125</v>
      </c>
      <c r="F35" s="68">
        <v>518005</v>
      </c>
      <c r="G35" s="16" t="s">
        <v>39</v>
      </c>
      <c r="H35" s="32" t="s">
        <v>258</v>
      </c>
      <c r="I35" s="145">
        <v>4298</v>
      </c>
      <c r="J35" s="21">
        <v>10000</v>
      </c>
      <c r="K35" s="25">
        <v>42980000</v>
      </c>
      <c r="L35" s="19"/>
      <c r="M35" s="19"/>
      <c r="N35" s="19"/>
      <c r="O35" s="19"/>
      <c r="P35" s="19"/>
    </row>
    <row r="36" spans="1:19" ht="17.45" customHeight="1">
      <c r="A36" s="11">
        <v>8</v>
      </c>
      <c r="B36" s="22" t="s">
        <v>67</v>
      </c>
      <c r="C36" s="14" t="s">
        <v>13</v>
      </c>
      <c r="D36" s="22" t="s">
        <v>75</v>
      </c>
      <c r="E36" s="41" t="s">
        <v>125</v>
      </c>
      <c r="F36" s="106" t="s">
        <v>148</v>
      </c>
      <c r="G36" s="16" t="s">
        <v>40</v>
      </c>
      <c r="H36" s="32" t="s">
        <v>259</v>
      </c>
      <c r="I36" s="53">
        <f>1100*1.05</f>
        <v>1155</v>
      </c>
      <c r="J36" s="21">
        <v>568000</v>
      </c>
      <c r="K36" s="25">
        <v>656040000</v>
      </c>
      <c r="L36" s="19"/>
      <c r="M36" s="19"/>
      <c r="N36" s="19"/>
      <c r="O36" s="19"/>
      <c r="P36" s="19"/>
    </row>
    <row r="37" spans="1:19" ht="17.45" customHeight="1">
      <c r="A37" s="11"/>
      <c r="B37" s="22" t="s">
        <v>67</v>
      </c>
      <c r="C37" s="14" t="s">
        <v>13</v>
      </c>
      <c r="D37" s="22" t="s">
        <v>75</v>
      </c>
      <c r="E37" s="41" t="s">
        <v>125</v>
      </c>
      <c r="F37" s="106" t="s">
        <v>149</v>
      </c>
      <c r="G37" s="16" t="s">
        <v>37</v>
      </c>
      <c r="H37" s="32" t="s">
        <v>257</v>
      </c>
      <c r="I37" s="53">
        <f>1100*1.05</f>
        <v>1155</v>
      </c>
      <c r="J37" s="21"/>
      <c r="K37" s="25"/>
      <c r="L37" s="19"/>
      <c r="M37" s="19"/>
      <c r="N37" s="19"/>
      <c r="O37" s="19"/>
      <c r="P37" s="19"/>
    </row>
    <row r="38" spans="1:19" ht="17.45" customHeight="1">
      <c r="A38" s="11">
        <v>9</v>
      </c>
      <c r="B38" s="22" t="s">
        <v>92</v>
      </c>
      <c r="C38" s="42" t="s">
        <v>13</v>
      </c>
      <c r="D38" s="22" t="s">
        <v>124</v>
      </c>
      <c r="E38" s="41" t="s">
        <v>125</v>
      </c>
      <c r="F38" s="71" t="s">
        <v>124</v>
      </c>
      <c r="G38" s="16" t="s">
        <v>41</v>
      </c>
      <c r="H38" s="32" t="s">
        <v>260</v>
      </c>
      <c r="I38" s="53">
        <v>565</v>
      </c>
      <c r="J38" s="21">
        <v>90000</v>
      </c>
      <c r="K38" s="25">
        <v>50850000</v>
      </c>
      <c r="L38" s="19"/>
      <c r="M38" s="19"/>
      <c r="N38" s="19"/>
      <c r="O38" s="19"/>
      <c r="P38" s="19"/>
    </row>
    <row r="39" spans="1:19" s="48" customFormat="1" ht="16.5" customHeight="1">
      <c r="A39" s="11">
        <v>17</v>
      </c>
      <c r="B39" s="22" t="s">
        <v>97</v>
      </c>
      <c r="C39" s="30" t="s">
        <v>13</v>
      </c>
      <c r="D39" s="22" t="s">
        <v>81</v>
      </c>
      <c r="E39" s="41" t="s">
        <v>125</v>
      </c>
      <c r="F39" s="68">
        <v>18102</v>
      </c>
      <c r="G39" s="16" t="s">
        <v>42</v>
      </c>
      <c r="H39" s="32" t="s">
        <v>261</v>
      </c>
      <c r="I39" s="53">
        <v>1900</v>
      </c>
      <c r="J39" s="21">
        <v>36000</v>
      </c>
      <c r="K39" s="25">
        <v>68400000</v>
      </c>
      <c r="L39" s="26"/>
      <c r="M39" s="26"/>
      <c r="N39" s="26"/>
      <c r="O39" s="26"/>
      <c r="P39" s="26"/>
    </row>
    <row r="40" spans="1:19" s="48" customFormat="1" ht="16.5" customHeight="1">
      <c r="A40" s="11">
        <v>18</v>
      </c>
      <c r="B40" s="22" t="s">
        <v>97</v>
      </c>
      <c r="C40" s="30" t="s">
        <v>13</v>
      </c>
      <c r="D40" s="22" t="s">
        <v>81</v>
      </c>
      <c r="E40" s="41" t="s">
        <v>125</v>
      </c>
      <c r="F40" s="68">
        <v>18110</v>
      </c>
      <c r="G40" s="16" t="s">
        <v>43</v>
      </c>
      <c r="H40" s="32" t="s">
        <v>262</v>
      </c>
      <c r="I40" s="53">
        <v>1900</v>
      </c>
      <c r="J40" s="21">
        <v>237096</v>
      </c>
      <c r="K40" s="25">
        <v>450482400</v>
      </c>
      <c r="L40" s="26"/>
      <c r="M40" s="26"/>
      <c r="N40" s="26"/>
      <c r="O40" s="26"/>
      <c r="P40" s="26"/>
    </row>
    <row r="41" spans="1:19" s="48" customFormat="1" ht="16.5" customHeight="1">
      <c r="A41" s="11">
        <v>19</v>
      </c>
      <c r="B41" s="22" t="s">
        <v>97</v>
      </c>
      <c r="C41" s="30" t="s">
        <v>13</v>
      </c>
      <c r="D41" s="22" t="s">
        <v>81</v>
      </c>
      <c r="E41" s="41" t="s">
        <v>125</v>
      </c>
      <c r="F41" s="68">
        <v>18111</v>
      </c>
      <c r="G41" s="16" t="s">
        <v>43</v>
      </c>
      <c r="H41" s="32" t="s">
        <v>262</v>
      </c>
      <c r="I41" s="53">
        <v>1900</v>
      </c>
      <c r="J41" s="21">
        <v>104</v>
      </c>
      <c r="K41" s="25">
        <v>197600</v>
      </c>
      <c r="L41" s="26"/>
      <c r="M41" s="26"/>
      <c r="N41" s="26"/>
      <c r="O41" s="26"/>
      <c r="P41" s="26"/>
    </row>
    <row r="42" spans="1:19" ht="14.25">
      <c r="A42" s="11">
        <v>22</v>
      </c>
      <c r="B42" s="22" t="s">
        <v>98</v>
      </c>
      <c r="C42" s="14" t="s">
        <v>13</v>
      </c>
      <c r="D42" s="22" t="s">
        <v>117</v>
      </c>
      <c r="E42" s="41" t="s">
        <v>125</v>
      </c>
      <c r="F42" s="68">
        <v>18106</v>
      </c>
      <c r="G42" s="54" t="s">
        <v>44</v>
      </c>
      <c r="H42" s="32" t="s">
        <v>263</v>
      </c>
      <c r="I42" s="53">
        <v>1096</v>
      </c>
      <c r="J42" s="21">
        <v>47144</v>
      </c>
      <c r="K42" s="25">
        <v>51669824</v>
      </c>
      <c r="L42" s="19"/>
      <c r="M42" s="19"/>
      <c r="N42" s="19"/>
      <c r="O42" s="19"/>
      <c r="P42" s="19"/>
    </row>
    <row r="43" spans="1:19" ht="14.25">
      <c r="A43" s="11">
        <v>23</v>
      </c>
      <c r="B43" s="22" t="s">
        <v>98</v>
      </c>
      <c r="C43" s="14" t="s">
        <v>13</v>
      </c>
      <c r="D43" s="22" t="s">
        <v>117</v>
      </c>
      <c r="E43" s="41" t="s">
        <v>125</v>
      </c>
      <c r="F43" s="68">
        <v>18107</v>
      </c>
      <c r="G43" s="54" t="s">
        <v>44</v>
      </c>
      <c r="H43" s="32" t="s">
        <v>263</v>
      </c>
      <c r="I43" s="53">
        <v>1096</v>
      </c>
      <c r="J43" s="21">
        <v>36000</v>
      </c>
      <c r="K43" s="25">
        <v>39456000</v>
      </c>
      <c r="L43" s="19"/>
      <c r="M43" s="19"/>
      <c r="N43" s="19"/>
      <c r="O43" s="19"/>
      <c r="P43" s="19"/>
    </row>
    <row r="44" spans="1:19" ht="14.25">
      <c r="A44" s="11">
        <v>25</v>
      </c>
      <c r="B44" s="22" t="s">
        <v>98</v>
      </c>
      <c r="C44" s="14" t="s">
        <v>13</v>
      </c>
      <c r="D44" s="22" t="s">
        <v>117</v>
      </c>
      <c r="E44" s="41" t="s">
        <v>125</v>
      </c>
      <c r="F44" s="68">
        <v>18111</v>
      </c>
      <c r="G44" s="54" t="s">
        <v>37</v>
      </c>
      <c r="H44" s="32" t="s">
        <v>257</v>
      </c>
      <c r="I44" s="53">
        <v>1096</v>
      </c>
      <c r="J44" s="21">
        <v>20000</v>
      </c>
      <c r="K44" s="25">
        <v>21920000</v>
      </c>
      <c r="L44" s="19"/>
      <c r="M44" s="19"/>
      <c r="N44" s="19"/>
      <c r="O44" s="19"/>
      <c r="P44" s="19"/>
    </row>
    <row r="45" spans="1:19" ht="17.45" customHeight="1">
      <c r="A45" s="11">
        <v>1</v>
      </c>
      <c r="B45" s="49" t="s">
        <v>99</v>
      </c>
      <c r="C45" s="14" t="s">
        <v>46</v>
      </c>
      <c r="D45" s="103" t="s">
        <v>83</v>
      </c>
      <c r="E45" s="41" t="s">
        <v>125</v>
      </c>
      <c r="F45" s="71"/>
      <c r="G45" s="16"/>
      <c r="H45" s="32"/>
      <c r="I45" s="53">
        <v>310</v>
      </c>
      <c r="J45" s="21">
        <v>2304</v>
      </c>
      <c r="K45" s="25">
        <v>714240</v>
      </c>
      <c r="L45" s="19"/>
      <c r="M45" s="19"/>
      <c r="N45" s="19"/>
      <c r="O45" s="19"/>
      <c r="P45" s="19"/>
    </row>
    <row r="46" spans="1:19" ht="17.45" customHeight="1">
      <c r="A46" s="11">
        <v>2</v>
      </c>
      <c r="B46" s="49" t="s">
        <v>100</v>
      </c>
      <c r="C46" s="14" t="s">
        <v>47</v>
      </c>
      <c r="D46" s="103" t="s">
        <v>84</v>
      </c>
      <c r="E46" s="41" t="s">
        <v>125</v>
      </c>
      <c r="F46" s="71"/>
      <c r="G46" s="16" t="s">
        <v>48</v>
      </c>
      <c r="H46" s="32" t="s">
        <v>264</v>
      </c>
      <c r="I46" s="53">
        <v>4860</v>
      </c>
      <c r="J46" s="21">
        <v>1000</v>
      </c>
      <c r="K46" s="25">
        <v>4860000</v>
      </c>
      <c r="L46" s="19"/>
      <c r="M46" s="19"/>
      <c r="N46" s="19"/>
      <c r="O46" s="19"/>
      <c r="P46" s="19"/>
    </row>
    <row r="47" spans="1:19" ht="17.45" customHeight="1">
      <c r="A47" s="11">
        <v>3</v>
      </c>
      <c r="B47" s="22" t="s">
        <v>101</v>
      </c>
      <c r="C47" s="30" t="s">
        <v>49</v>
      </c>
      <c r="D47" s="22" t="s">
        <v>85</v>
      </c>
      <c r="E47" s="41" t="s">
        <v>125</v>
      </c>
      <c r="F47" s="71"/>
      <c r="G47" s="16" t="s">
        <v>50</v>
      </c>
      <c r="H47" s="32" t="s">
        <v>265</v>
      </c>
      <c r="I47" s="53">
        <v>8850</v>
      </c>
      <c r="J47" s="21">
        <v>9000</v>
      </c>
      <c r="K47" s="25">
        <v>79650000</v>
      </c>
      <c r="L47" s="19"/>
      <c r="M47" s="19"/>
      <c r="N47" s="19"/>
      <c r="O47" s="19"/>
      <c r="P47" s="19"/>
    </row>
    <row r="48" spans="1:19" ht="18" customHeight="1">
      <c r="A48" s="11">
        <v>4</v>
      </c>
      <c r="B48" s="22" t="s">
        <v>51</v>
      </c>
      <c r="C48" s="14" t="s">
        <v>52</v>
      </c>
      <c r="D48" s="22"/>
      <c r="E48" s="23" t="s">
        <v>16</v>
      </c>
      <c r="F48" s="71"/>
      <c r="G48" s="16" t="s">
        <v>53</v>
      </c>
      <c r="H48" s="32" t="s">
        <v>266</v>
      </c>
      <c r="I48" s="53">
        <v>228984.57</v>
      </c>
      <c r="J48" s="21">
        <v>2100</v>
      </c>
      <c r="K48" s="25">
        <v>480867597</v>
      </c>
      <c r="L48" s="19"/>
      <c r="M48" s="19"/>
      <c r="N48" s="19"/>
      <c r="O48" s="19"/>
      <c r="P48" s="19"/>
    </row>
    <row r="49" spans="1:16" ht="18" customHeight="1">
      <c r="A49" s="11">
        <v>5</v>
      </c>
      <c r="B49" s="22" t="s">
        <v>54</v>
      </c>
      <c r="C49" s="30" t="s">
        <v>52</v>
      </c>
      <c r="D49" s="22"/>
      <c r="E49" s="24" t="s">
        <v>16</v>
      </c>
      <c r="F49" s="71"/>
      <c r="G49" s="16" t="s">
        <v>30</v>
      </c>
      <c r="H49" s="32" t="s">
        <v>267</v>
      </c>
      <c r="I49" s="53">
        <v>228984.57</v>
      </c>
      <c r="J49" s="21">
        <v>1150</v>
      </c>
      <c r="K49" s="25">
        <v>263332255.5</v>
      </c>
      <c r="L49" s="19"/>
      <c r="M49" s="19"/>
      <c r="N49" s="19"/>
      <c r="O49" s="19"/>
      <c r="P49" s="19"/>
    </row>
    <row r="50" spans="1:16" s="48" customFormat="1" ht="18" customHeight="1">
      <c r="A50" s="44"/>
      <c r="B50" s="55" t="s">
        <v>54</v>
      </c>
      <c r="C50" s="66" t="s">
        <v>52</v>
      </c>
      <c r="D50" s="22"/>
      <c r="E50" s="13" t="s">
        <v>16</v>
      </c>
      <c r="F50" s="71"/>
      <c r="G50" s="60" t="s">
        <v>30</v>
      </c>
      <c r="H50" s="32" t="s">
        <v>267</v>
      </c>
      <c r="I50" s="144">
        <v>228984.57</v>
      </c>
      <c r="K50" s="46"/>
      <c r="L50" s="26"/>
      <c r="M50" s="26"/>
      <c r="N50" s="26"/>
      <c r="O50" s="26"/>
      <c r="P50" s="26"/>
    </row>
    <row r="51" spans="1:16" ht="17.45" hidden="1" customHeight="1">
      <c r="A51" s="11"/>
      <c r="B51" s="67" t="s">
        <v>55</v>
      </c>
      <c r="C51" s="14"/>
      <c r="D51" s="67"/>
      <c r="E51" s="41"/>
      <c r="F51" s="71"/>
      <c r="G51" s="16"/>
      <c r="H51" s="32" t="s">
        <v>231</v>
      </c>
      <c r="I51" s="15"/>
      <c r="J51" s="21">
        <v>0</v>
      </c>
      <c r="K51" s="25">
        <v>0</v>
      </c>
      <c r="L51" s="47"/>
      <c r="M51" s="47"/>
      <c r="N51" s="47"/>
      <c r="O51" s="47"/>
      <c r="P51" s="47"/>
    </row>
    <row r="52" spans="1:16" s="72" customFormat="1" ht="17.45" hidden="1" customHeight="1">
      <c r="A52" s="68"/>
      <c r="B52" s="22" t="s">
        <v>56</v>
      </c>
      <c r="C52" s="14" t="s">
        <v>57</v>
      </c>
      <c r="D52" s="22"/>
      <c r="E52" s="23" t="s">
        <v>16</v>
      </c>
      <c r="F52" s="71"/>
      <c r="G52" s="69"/>
      <c r="H52" s="32" t="s">
        <v>232</v>
      </c>
      <c r="I52" s="15">
        <v>0</v>
      </c>
      <c r="J52" s="21">
        <v>370</v>
      </c>
      <c r="K52" s="25">
        <v>0</v>
      </c>
      <c r="L52" s="70"/>
      <c r="M52" s="70"/>
      <c r="N52" s="70"/>
      <c r="O52" s="70"/>
      <c r="P52" s="70"/>
    </row>
    <row r="53" spans="1:16" s="72" customFormat="1" ht="17.45" hidden="1" customHeight="1">
      <c r="A53" s="68"/>
      <c r="B53" s="22" t="s">
        <v>58</v>
      </c>
      <c r="C53" s="14" t="s">
        <v>57</v>
      </c>
      <c r="D53" s="22"/>
      <c r="E53" s="23" t="s">
        <v>16</v>
      </c>
      <c r="F53" s="71"/>
      <c r="G53" s="69"/>
      <c r="H53" s="32" t="s">
        <v>233</v>
      </c>
      <c r="I53" s="15">
        <v>0</v>
      </c>
      <c r="J53" s="21">
        <v>195</v>
      </c>
      <c r="K53" s="25">
        <v>0</v>
      </c>
      <c r="L53" s="70"/>
      <c r="M53" s="70"/>
      <c r="N53" s="70"/>
      <c r="O53" s="70"/>
      <c r="P53" s="70"/>
    </row>
    <row r="54" spans="1:16" s="72" customFormat="1" ht="17.45" hidden="1" customHeight="1">
      <c r="A54" s="68"/>
      <c r="B54" s="49" t="s">
        <v>59</v>
      </c>
      <c r="C54" s="49" t="s">
        <v>60</v>
      </c>
      <c r="D54" s="49"/>
      <c r="E54" s="41" t="s">
        <v>16</v>
      </c>
      <c r="F54" s="71"/>
      <c r="G54" s="69"/>
      <c r="H54" s="32" t="s">
        <v>234</v>
      </c>
      <c r="I54" s="73"/>
      <c r="J54" s="21">
        <v>1750</v>
      </c>
      <c r="K54" s="25">
        <v>0</v>
      </c>
      <c r="L54" s="70"/>
      <c r="M54" s="70"/>
      <c r="N54" s="70"/>
      <c r="O54" s="70"/>
      <c r="P54" s="70"/>
    </row>
    <row r="55" spans="1:16" s="72" customFormat="1" ht="17.45" hidden="1" customHeight="1">
      <c r="A55" s="68"/>
      <c r="B55" s="71"/>
      <c r="C55" s="14"/>
      <c r="D55" s="71"/>
      <c r="E55" s="24"/>
      <c r="F55" s="71"/>
      <c r="G55" s="69"/>
      <c r="H55" s="32" t="s">
        <v>235</v>
      </c>
      <c r="I55" s="73"/>
      <c r="J55" s="74" t="s">
        <v>61</v>
      </c>
      <c r="K55" s="75">
        <v>0</v>
      </c>
      <c r="L55" s="75"/>
      <c r="M55" s="75"/>
      <c r="N55" s="75"/>
      <c r="O55" s="75"/>
      <c r="P55" s="75"/>
    </row>
    <row r="56" spans="1:16" s="84" customFormat="1" ht="17.45" customHeight="1">
      <c r="A56" s="76"/>
      <c r="B56" s="77" t="s">
        <v>62</v>
      </c>
      <c r="C56" s="79"/>
      <c r="D56" s="104"/>
      <c r="E56" s="78"/>
      <c r="F56" s="71"/>
      <c r="G56" s="81"/>
      <c r="H56" s="81"/>
      <c r="I56" s="80"/>
      <c r="J56" s="82"/>
      <c r="K56" s="83">
        <v>4153504328.3599997</v>
      </c>
      <c r="L56" s="83"/>
      <c r="M56" s="83"/>
      <c r="N56" s="83"/>
      <c r="O56" s="83"/>
      <c r="P56" s="83"/>
    </row>
    <row r="57" spans="1:16" ht="17.45" customHeight="1">
      <c r="K57" s="89">
        <v>4153504328.3599997</v>
      </c>
    </row>
    <row r="58" spans="1:16" ht="17.45" customHeight="1">
      <c r="K58" s="85">
        <f>K56-K57</f>
        <v>0</v>
      </c>
    </row>
    <row r="59" spans="1:16" ht="17.45" customHeight="1">
      <c r="A59" s="1"/>
      <c r="B59" s="1"/>
      <c r="C59" s="1"/>
      <c r="D59" s="1"/>
      <c r="I59" s="90"/>
      <c r="J59" s="1"/>
      <c r="K59" s="1"/>
      <c r="L59" s="1"/>
      <c r="M59" s="1"/>
      <c r="N59" s="1"/>
      <c r="O59" s="1"/>
      <c r="P59" s="1"/>
    </row>
    <row r="60" spans="1:16" ht="17.45" customHeight="1">
      <c r="A60" s="1"/>
      <c r="B60" s="1"/>
      <c r="C60" s="1"/>
      <c r="D60" s="1"/>
      <c r="I60" s="90"/>
      <c r="J60" s="1"/>
      <c r="K60" s="1"/>
      <c r="L60" s="1"/>
      <c r="M60" s="1"/>
      <c r="N60" s="1"/>
      <c r="O60" s="1"/>
      <c r="P60" s="1"/>
    </row>
    <row r="61" spans="1:16" ht="17.45" customHeight="1">
      <c r="A61" s="1"/>
      <c r="B61" s="1"/>
      <c r="C61" s="1"/>
      <c r="D61" s="1"/>
      <c r="I61" s="90"/>
      <c r="J61" s="1"/>
      <c r="K61" s="1"/>
      <c r="L61" s="1"/>
      <c r="M61" s="1"/>
      <c r="N61" s="1"/>
      <c r="O61" s="1"/>
      <c r="P61" s="1"/>
    </row>
    <row r="62" spans="1:16" ht="17.25"/>
    <row r="63" spans="1:16" ht="17.25"/>
    <row r="64" spans="1:16" ht="17.25"/>
  </sheetData>
  <mergeCells count="7">
    <mergeCell ref="A1:P1"/>
    <mergeCell ref="A2:A3"/>
    <mergeCell ref="B2:B3"/>
    <mergeCell ref="F2:F3"/>
    <mergeCell ref="G2:G3"/>
    <mergeCell ref="J2:J3"/>
    <mergeCell ref="L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I6" sqref="I6"/>
    </sheetView>
  </sheetViews>
  <sheetFormatPr defaultRowHeight="15.75"/>
  <cols>
    <col min="1" max="2" width="9.75" customWidth="1"/>
    <col min="3" max="3" width="27.25" bestFit="1" customWidth="1"/>
    <col min="4" max="4" width="5.875" bestFit="1" customWidth="1"/>
    <col min="5" max="5" width="12.125" bestFit="1" customWidth="1"/>
    <col min="6" max="6" width="20.5" customWidth="1"/>
    <col min="7" max="7" width="18.25" customWidth="1"/>
    <col min="8" max="8" width="22.75" customWidth="1"/>
    <col min="9" max="9" width="9.875" bestFit="1" customWidth="1"/>
    <col min="10" max="10" width="7.5" bestFit="1" customWidth="1"/>
    <col min="11" max="11" width="12.375" bestFit="1" customWidth="1"/>
  </cols>
  <sheetData>
    <row r="1" spans="1:11">
      <c r="A1" t="s">
        <v>177</v>
      </c>
    </row>
    <row r="2" spans="1:11">
      <c r="A2" t="s">
        <v>178</v>
      </c>
    </row>
    <row r="3" spans="1:11">
      <c r="A3" t="s">
        <v>179</v>
      </c>
      <c r="C3" t="s">
        <v>180</v>
      </c>
      <c r="D3" t="s">
        <v>113</v>
      </c>
      <c r="E3" t="s">
        <v>115</v>
      </c>
      <c r="F3" t="s">
        <v>181</v>
      </c>
      <c r="G3" t="s">
        <v>126</v>
      </c>
      <c r="H3" t="s">
        <v>6</v>
      </c>
      <c r="I3" t="s">
        <v>182</v>
      </c>
      <c r="J3" t="s">
        <v>150</v>
      </c>
      <c r="K3" t="s">
        <v>183</v>
      </c>
    </row>
    <row r="4" spans="1:11">
      <c r="D4" t="s">
        <v>114</v>
      </c>
      <c r="E4" t="s">
        <v>116</v>
      </c>
      <c r="F4" t="s">
        <v>184</v>
      </c>
      <c r="I4" t="s">
        <v>185</v>
      </c>
      <c r="K4" t="s">
        <v>10</v>
      </c>
    </row>
    <row r="5" spans="1:11" s="108" customFormat="1">
      <c r="B5" s="108" t="s">
        <v>188</v>
      </c>
      <c r="C5" s="108" t="s">
        <v>186</v>
      </c>
    </row>
    <row r="6" spans="1:11">
      <c r="A6">
        <v>1</v>
      </c>
      <c r="B6">
        <f>VLOOKUP(C6,Sheet5!$A$1:$B$26,2,0)</f>
        <v>3</v>
      </c>
      <c r="C6" t="s">
        <v>67</v>
      </c>
      <c r="D6">
        <v>27</v>
      </c>
      <c r="E6" t="s">
        <v>66</v>
      </c>
      <c r="F6">
        <v>6</v>
      </c>
      <c r="G6" t="s">
        <v>127</v>
      </c>
      <c r="H6" s="120">
        <v>43211</v>
      </c>
      <c r="I6">
        <v>867</v>
      </c>
      <c r="J6" s="115">
        <v>33200</v>
      </c>
      <c r="K6" s="115">
        <v>28775901</v>
      </c>
    </row>
    <row r="7" spans="1:11">
      <c r="B7">
        <f>VLOOKUP(C7,Sheet5!$A$1:$B$26,2,0)</f>
        <v>3</v>
      </c>
      <c r="C7" t="s">
        <v>67</v>
      </c>
      <c r="D7">
        <v>27</v>
      </c>
      <c r="E7" t="s">
        <v>66</v>
      </c>
      <c r="F7">
        <v>6</v>
      </c>
      <c r="G7" t="s">
        <v>128</v>
      </c>
      <c r="H7" s="120">
        <v>43180</v>
      </c>
      <c r="I7">
        <v>866.74</v>
      </c>
      <c r="J7" s="115">
        <v>30000</v>
      </c>
      <c r="K7" s="115">
        <v>26002200</v>
      </c>
    </row>
    <row r="8" spans="1:11">
      <c r="A8">
        <v>4</v>
      </c>
      <c r="B8">
        <f>VLOOKUP(C8,Sheet5!$A$1:$B$26,2,0)</f>
        <v>10</v>
      </c>
      <c r="C8" t="s">
        <v>68</v>
      </c>
      <c r="D8">
        <v>27</v>
      </c>
      <c r="E8" t="s">
        <v>66</v>
      </c>
      <c r="F8">
        <v>2</v>
      </c>
      <c r="G8" t="s">
        <v>132</v>
      </c>
      <c r="H8" s="120">
        <v>43393</v>
      </c>
      <c r="I8" s="116">
        <v>24696.3</v>
      </c>
      <c r="J8" s="115">
        <v>8000</v>
      </c>
      <c r="K8" s="115">
        <v>197570400</v>
      </c>
    </row>
    <row r="9" spans="1:11">
      <c r="A9">
        <v>5</v>
      </c>
      <c r="B9">
        <f>VLOOKUP(C9,Sheet5!$A$1:$B$26,2,0)</f>
        <v>11</v>
      </c>
      <c r="C9" t="s">
        <v>69</v>
      </c>
      <c r="D9">
        <v>27</v>
      </c>
      <c r="E9" t="s">
        <v>70</v>
      </c>
      <c r="F9">
        <v>2</v>
      </c>
      <c r="G9" t="s">
        <v>133</v>
      </c>
      <c r="H9" s="120">
        <v>43151</v>
      </c>
      <c r="I9" s="116">
        <v>6550.71</v>
      </c>
      <c r="J9" s="115">
        <v>58600</v>
      </c>
      <c r="K9" s="115">
        <v>383871606</v>
      </c>
    </row>
    <row r="10" spans="1:11">
      <c r="B10">
        <f>VLOOKUP(C10,Sheet5!$A$1:$B$26,2,0)</f>
        <v>11</v>
      </c>
      <c r="C10" t="s">
        <v>69</v>
      </c>
      <c r="D10">
        <v>27</v>
      </c>
      <c r="E10" t="s">
        <v>70</v>
      </c>
      <c r="F10">
        <v>2</v>
      </c>
      <c r="G10" t="s">
        <v>134</v>
      </c>
      <c r="H10" s="120">
        <v>43151</v>
      </c>
      <c r="I10" s="116">
        <v>7000.68</v>
      </c>
    </row>
    <row r="11" spans="1:11">
      <c r="A11">
        <v>6</v>
      </c>
      <c r="B11">
        <f>VLOOKUP(C11,Sheet5!$A$1:$B$26,2,0)</f>
        <v>13</v>
      </c>
      <c r="C11" t="s">
        <v>71</v>
      </c>
      <c r="D11">
        <v>27</v>
      </c>
      <c r="E11" t="s">
        <v>118</v>
      </c>
      <c r="F11">
        <v>6</v>
      </c>
      <c r="G11" t="s">
        <v>135</v>
      </c>
      <c r="H11" s="120">
        <v>43454</v>
      </c>
      <c r="I11">
        <v>349.03</v>
      </c>
      <c r="J11" s="115">
        <v>47100</v>
      </c>
      <c r="K11" s="115">
        <v>16439313</v>
      </c>
    </row>
    <row r="12" spans="1:11">
      <c r="A12">
        <v>7</v>
      </c>
      <c r="B12">
        <f>VLOOKUP(C12,Sheet5!$A$1:$B$26,2,0)</f>
        <v>13</v>
      </c>
      <c r="C12" t="s">
        <v>71</v>
      </c>
      <c r="D12">
        <v>27</v>
      </c>
      <c r="E12" t="s">
        <v>119</v>
      </c>
      <c r="F12">
        <v>2</v>
      </c>
      <c r="G12" t="s">
        <v>136</v>
      </c>
      <c r="H12" s="120">
        <v>43332</v>
      </c>
      <c r="I12">
        <v>491.06</v>
      </c>
      <c r="J12" s="115">
        <v>2016</v>
      </c>
      <c r="K12" s="115">
        <v>989977</v>
      </c>
    </row>
    <row r="13" spans="1:11">
      <c r="A13">
        <v>8</v>
      </c>
      <c r="B13">
        <f>VLOOKUP(C13,Sheet5!$A$1:$B$26,2,0)</f>
        <v>13</v>
      </c>
      <c r="C13" t="s">
        <v>71</v>
      </c>
      <c r="D13">
        <v>27</v>
      </c>
      <c r="E13" t="s">
        <v>119</v>
      </c>
      <c r="F13">
        <v>2</v>
      </c>
      <c r="G13" t="s">
        <v>136</v>
      </c>
      <c r="H13" s="120">
        <v>43332</v>
      </c>
      <c r="I13">
        <v>755.18</v>
      </c>
      <c r="J13" s="115">
        <v>16800</v>
      </c>
      <c r="K13" s="115">
        <v>12687024</v>
      </c>
    </row>
    <row r="14" spans="1:11">
      <c r="A14">
        <v>9</v>
      </c>
      <c r="B14">
        <f>VLOOKUP(C14,Sheet5!$A$1:$B$26,2,0)</f>
        <v>15</v>
      </c>
      <c r="C14" t="s">
        <v>86</v>
      </c>
      <c r="D14">
        <v>18</v>
      </c>
      <c r="E14" t="s">
        <v>73</v>
      </c>
      <c r="F14">
        <v>2</v>
      </c>
      <c r="G14" t="s">
        <v>122</v>
      </c>
      <c r="H14" s="120">
        <v>43362</v>
      </c>
      <c r="I14" s="115">
        <v>57685</v>
      </c>
      <c r="J14" s="115">
        <v>9800</v>
      </c>
      <c r="K14" s="115">
        <v>565316724</v>
      </c>
    </row>
    <row r="15" spans="1:11">
      <c r="B15">
        <f>VLOOKUP(C15,Sheet5!$A$1:$B$26,2,0)</f>
        <v>15</v>
      </c>
      <c r="C15" t="s">
        <v>86</v>
      </c>
      <c r="D15">
        <v>18</v>
      </c>
      <c r="E15" t="s">
        <v>73</v>
      </c>
      <c r="F15">
        <v>2</v>
      </c>
      <c r="G15" t="s">
        <v>137</v>
      </c>
      <c r="H15" s="120">
        <v>43331</v>
      </c>
      <c r="I15" s="116">
        <v>57366.68</v>
      </c>
    </row>
    <row r="16" spans="1:11">
      <c r="A16">
        <v>10</v>
      </c>
      <c r="B16">
        <f>VLOOKUP(C16,Sheet5!$A$1:$B$26,2,0)</f>
        <v>16</v>
      </c>
      <c r="C16" t="s">
        <v>87</v>
      </c>
      <c r="D16">
        <v>27</v>
      </c>
      <c r="E16" t="s">
        <v>70</v>
      </c>
      <c r="F16">
        <v>2</v>
      </c>
      <c r="G16" t="s">
        <v>138</v>
      </c>
      <c r="H16" s="120">
        <v>43240</v>
      </c>
      <c r="I16">
        <v>901.95</v>
      </c>
      <c r="J16" s="115">
        <v>96000</v>
      </c>
      <c r="K16" s="115">
        <v>86587200</v>
      </c>
    </row>
    <row r="17" spans="1:11">
      <c r="B17">
        <f>VLOOKUP(C17,Sheet5!$A$1:$B$26,2,0)</f>
        <v>16</v>
      </c>
      <c r="C17" t="s">
        <v>87</v>
      </c>
      <c r="D17">
        <v>27</v>
      </c>
      <c r="E17" t="s">
        <v>70</v>
      </c>
      <c r="F17">
        <v>2</v>
      </c>
      <c r="G17" t="s">
        <v>138</v>
      </c>
      <c r="H17" s="120">
        <v>43240</v>
      </c>
      <c r="I17">
        <v>679.19</v>
      </c>
    </row>
    <row r="18" spans="1:11">
      <c r="B18">
        <f>VLOOKUP(C18,Sheet5!$A$1:$B$26,2,0)</f>
        <v>16</v>
      </c>
      <c r="C18" t="s">
        <v>87</v>
      </c>
      <c r="D18">
        <v>27</v>
      </c>
      <c r="E18" t="s">
        <v>70</v>
      </c>
      <c r="F18">
        <v>2</v>
      </c>
      <c r="G18" t="s">
        <v>139</v>
      </c>
      <c r="H18" s="120">
        <v>43302</v>
      </c>
      <c r="I18">
        <v>679.19</v>
      </c>
    </row>
    <row r="19" spans="1:11">
      <c r="A19">
        <v>16</v>
      </c>
      <c r="B19">
        <f>VLOOKUP(C19,Sheet5!$A$1:$B$26,2,0)</f>
        <v>17</v>
      </c>
      <c r="C19" t="s">
        <v>88</v>
      </c>
      <c r="D19">
        <v>27</v>
      </c>
      <c r="E19" t="s">
        <v>74</v>
      </c>
      <c r="F19">
        <v>2</v>
      </c>
      <c r="G19" t="s">
        <v>129</v>
      </c>
      <c r="H19" s="120">
        <v>43119</v>
      </c>
      <c r="I19" s="116">
        <v>124783.2</v>
      </c>
      <c r="J19" s="115">
        <v>1860</v>
      </c>
      <c r="K19" s="115">
        <v>232096752</v>
      </c>
    </row>
    <row r="20" spans="1:11">
      <c r="A20">
        <v>17</v>
      </c>
      <c r="B20">
        <f>VLOOKUP(C20,Sheet5!$A$1:$B$26,2,0)</f>
        <v>18</v>
      </c>
      <c r="C20" t="s">
        <v>89</v>
      </c>
      <c r="D20">
        <v>27</v>
      </c>
      <c r="E20" t="s">
        <v>75</v>
      </c>
      <c r="F20">
        <v>2</v>
      </c>
      <c r="G20" t="s">
        <v>145</v>
      </c>
      <c r="H20" s="120">
        <v>43331</v>
      </c>
      <c r="I20" s="115">
        <v>11421</v>
      </c>
      <c r="J20">
        <v>280</v>
      </c>
      <c r="K20" s="115">
        <v>3197964</v>
      </c>
    </row>
    <row r="21" spans="1:11">
      <c r="A21">
        <v>18</v>
      </c>
      <c r="B21">
        <f>VLOOKUP(C21,Sheet5!$A$1:$B$26,2,0)</f>
        <v>18</v>
      </c>
      <c r="C21" t="s">
        <v>89</v>
      </c>
      <c r="D21">
        <v>27</v>
      </c>
      <c r="E21" t="s">
        <v>75</v>
      </c>
      <c r="F21">
        <v>2</v>
      </c>
      <c r="G21" t="s">
        <v>130</v>
      </c>
      <c r="H21" s="120">
        <v>43331</v>
      </c>
      <c r="I21" s="116">
        <v>11421.3</v>
      </c>
      <c r="J21">
        <v>820</v>
      </c>
      <c r="K21" s="115">
        <v>9365466</v>
      </c>
    </row>
    <row r="22" spans="1:11">
      <c r="A22">
        <v>19</v>
      </c>
      <c r="B22">
        <f>VLOOKUP(C22,Sheet5!$A$1:$B$26,2,0)</f>
        <v>19</v>
      </c>
      <c r="C22" t="s">
        <v>90</v>
      </c>
      <c r="D22">
        <v>10</v>
      </c>
      <c r="E22" t="s">
        <v>120</v>
      </c>
      <c r="F22">
        <v>2</v>
      </c>
      <c r="G22" s="115">
        <v>40117</v>
      </c>
      <c r="H22" s="120">
        <v>43120</v>
      </c>
      <c r="I22" s="116">
        <v>32997.99</v>
      </c>
      <c r="J22">
        <v>100</v>
      </c>
      <c r="K22" s="115">
        <v>3299799</v>
      </c>
    </row>
    <row r="23" spans="1:11">
      <c r="A23">
        <v>20</v>
      </c>
      <c r="B23">
        <f>VLOOKUP(C23,Sheet5!$A$1:$B$26,2,0)</f>
        <v>19</v>
      </c>
      <c r="C23" t="s">
        <v>90</v>
      </c>
      <c r="D23">
        <v>10</v>
      </c>
      <c r="E23" t="s">
        <v>120</v>
      </c>
      <c r="F23">
        <v>2</v>
      </c>
      <c r="G23" s="115">
        <v>970517</v>
      </c>
      <c r="H23" s="120">
        <v>43240</v>
      </c>
      <c r="I23" s="116">
        <v>32997.99</v>
      </c>
      <c r="J23" s="115">
        <v>1055</v>
      </c>
      <c r="K23" s="115">
        <v>34812879</v>
      </c>
    </row>
    <row r="24" spans="1:11">
      <c r="A24">
        <v>21</v>
      </c>
      <c r="B24">
        <f>VLOOKUP(C24,Sheet5!$A$1:$B$26,2,0)</f>
        <v>19</v>
      </c>
      <c r="C24" t="s">
        <v>90</v>
      </c>
      <c r="D24">
        <v>10</v>
      </c>
      <c r="E24" t="s">
        <v>120</v>
      </c>
      <c r="F24">
        <v>2</v>
      </c>
      <c r="G24" s="115">
        <v>1280517</v>
      </c>
      <c r="H24" s="120">
        <v>43240</v>
      </c>
      <c r="I24" s="116">
        <v>32997.99</v>
      </c>
      <c r="J24">
        <v>445</v>
      </c>
      <c r="K24" s="115">
        <v>14684106</v>
      </c>
    </row>
    <row r="25" spans="1:11">
      <c r="B25">
        <f>VLOOKUP(C25,Sheet5!$A$1:$B$26,2,0)</f>
        <v>19</v>
      </c>
      <c r="C25" t="s">
        <v>90</v>
      </c>
      <c r="D25">
        <v>10</v>
      </c>
      <c r="E25" t="s">
        <v>120</v>
      </c>
      <c r="F25">
        <v>2</v>
      </c>
      <c r="G25" s="115">
        <v>1280517</v>
      </c>
      <c r="H25" s="120">
        <v>43240</v>
      </c>
      <c r="I25" s="116">
        <v>30570.5</v>
      </c>
      <c r="K25">
        <v>0</v>
      </c>
    </row>
    <row r="26" spans="1:11">
      <c r="A26">
        <v>22</v>
      </c>
      <c r="B26">
        <f>VLOOKUP(C26,Sheet5!$A$1:$B$26,2,0)</f>
        <v>20</v>
      </c>
      <c r="C26" t="s">
        <v>91</v>
      </c>
      <c r="D26">
        <v>27</v>
      </c>
      <c r="E26" t="s">
        <v>70</v>
      </c>
      <c r="F26">
        <v>2</v>
      </c>
      <c r="G26" t="s">
        <v>123</v>
      </c>
      <c r="H26" s="120">
        <v>43362</v>
      </c>
      <c r="I26" s="115">
        <v>2085</v>
      </c>
      <c r="J26" s="115">
        <v>63500</v>
      </c>
      <c r="K26" s="115">
        <v>132396230</v>
      </c>
    </row>
    <row r="27" spans="1:11">
      <c r="B27">
        <f>VLOOKUP(C27,Sheet5!$A$1:$B$26,2,0)</f>
        <v>20</v>
      </c>
      <c r="C27" t="s">
        <v>91</v>
      </c>
      <c r="D27">
        <v>27</v>
      </c>
      <c r="E27" t="s">
        <v>70</v>
      </c>
      <c r="F27">
        <v>2</v>
      </c>
      <c r="G27" t="s">
        <v>131</v>
      </c>
      <c r="H27" s="120">
        <v>43423</v>
      </c>
      <c r="I27" s="116">
        <v>2124.5100000000002</v>
      </c>
      <c r="K27">
        <v>0</v>
      </c>
    </row>
    <row r="28" spans="1:11">
      <c r="A28">
        <v>23</v>
      </c>
      <c r="B28">
        <f>VLOOKUP(C28,Sheet5!$A$1:$B$26,2,0)</f>
        <v>6</v>
      </c>
      <c r="C28" t="s">
        <v>92</v>
      </c>
      <c r="D28">
        <v>27</v>
      </c>
      <c r="E28" t="s">
        <v>121</v>
      </c>
      <c r="F28">
        <v>2</v>
      </c>
      <c r="G28" t="s">
        <v>140</v>
      </c>
      <c r="H28" s="120">
        <v>43424</v>
      </c>
      <c r="I28">
        <v>679.36699999999996</v>
      </c>
      <c r="J28" s="115">
        <v>19800</v>
      </c>
      <c r="K28" s="115">
        <v>13451467</v>
      </c>
    </row>
    <row r="29" spans="1:11">
      <c r="A29">
        <v>24</v>
      </c>
      <c r="B29">
        <f>VLOOKUP(C29,Sheet5!$A$1:$B$26,2,0)</f>
        <v>6</v>
      </c>
      <c r="C29" t="s">
        <v>92</v>
      </c>
      <c r="D29">
        <v>27</v>
      </c>
      <c r="E29" t="s">
        <v>77</v>
      </c>
      <c r="F29">
        <v>2</v>
      </c>
      <c r="G29" t="s">
        <v>141</v>
      </c>
      <c r="H29" s="120">
        <v>43241</v>
      </c>
      <c r="I29">
        <v>799.49</v>
      </c>
      <c r="J29" s="115">
        <v>84000</v>
      </c>
      <c r="K29" s="115">
        <v>67157160</v>
      </c>
    </row>
    <row r="30" spans="1:11">
      <c r="B30">
        <f>VLOOKUP(C30,Sheet5!$A$1:$B$26,2,0)</f>
        <v>6</v>
      </c>
      <c r="C30" t="s">
        <v>92</v>
      </c>
      <c r="D30">
        <v>27</v>
      </c>
      <c r="E30" t="s">
        <v>77</v>
      </c>
      <c r="F30">
        <v>2</v>
      </c>
      <c r="G30" t="s">
        <v>142</v>
      </c>
      <c r="H30" s="120">
        <v>43241</v>
      </c>
      <c r="I30">
        <v>418.1</v>
      </c>
    </row>
    <row r="31" spans="1:11">
      <c r="B31">
        <f>VLOOKUP(C31,Sheet5!$A$1:$B$26,2,0)</f>
        <v>6</v>
      </c>
      <c r="C31" t="s">
        <v>92</v>
      </c>
      <c r="D31">
        <v>27</v>
      </c>
      <c r="E31" t="s">
        <v>77</v>
      </c>
      <c r="F31">
        <v>2</v>
      </c>
      <c r="G31" t="s">
        <v>143</v>
      </c>
      <c r="H31" s="120">
        <v>43241</v>
      </c>
      <c r="I31">
        <v>418.1</v>
      </c>
    </row>
    <row r="32" spans="1:11">
      <c r="A32">
        <v>11</v>
      </c>
      <c r="B32">
        <f>VLOOKUP(C32,Sheet5!$A$1:$B$26,2,0)</f>
        <v>22</v>
      </c>
      <c r="C32" t="s">
        <v>93</v>
      </c>
      <c r="D32">
        <v>27</v>
      </c>
      <c r="E32" t="s">
        <v>78</v>
      </c>
      <c r="F32">
        <v>6</v>
      </c>
      <c r="G32" t="s">
        <v>144</v>
      </c>
      <c r="H32" s="120">
        <v>43270</v>
      </c>
      <c r="I32">
        <v>844.8</v>
      </c>
      <c r="J32" s="115">
        <v>84000</v>
      </c>
      <c r="K32" s="115">
        <v>70963200</v>
      </c>
    </row>
    <row r="33" spans="1:11">
      <c r="A33">
        <v>12</v>
      </c>
      <c r="B33">
        <f>VLOOKUP(C33,Sheet5!$A$1:$B$26,2,0)</f>
        <v>23</v>
      </c>
      <c r="C33" t="s">
        <v>94</v>
      </c>
      <c r="D33">
        <v>27</v>
      </c>
      <c r="E33" t="s">
        <v>79</v>
      </c>
      <c r="F33">
        <v>6</v>
      </c>
      <c r="G33" t="s">
        <v>146</v>
      </c>
      <c r="H33" s="120">
        <v>43270</v>
      </c>
      <c r="I33">
        <v>989.09</v>
      </c>
      <c r="J33" s="115">
        <v>42000</v>
      </c>
      <c r="K33" s="115">
        <v>41541612</v>
      </c>
    </row>
    <row r="34" spans="1:11">
      <c r="A34">
        <v>1</v>
      </c>
      <c r="B34">
        <f>VLOOKUP(C34,Sheet5!$A$1:$B$26,2,0)</f>
        <v>4</v>
      </c>
      <c r="C34" t="s">
        <v>95</v>
      </c>
      <c r="D34">
        <v>27</v>
      </c>
      <c r="E34" t="s">
        <v>80</v>
      </c>
      <c r="F34">
        <v>1</v>
      </c>
      <c r="G34" s="115">
        <v>15017</v>
      </c>
      <c r="H34" s="120">
        <v>619</v>
      </c>
      <c r="I34">
        <v>39</v>
      </c>
      <c r="J34" s="115">
        <v>22500</v>
      </c>
      <c r="K34" s="115">
        <v>877433</v>
      </c>
    </row>
    <row r="35" spans="1:11">
      <c r="B35">
        <f>VLOOKUP(C35,Sheet5!$A$1:$B$26,2,0)</f>
        <v>4</v>
      </c>
      <c r="C35" t="s">
        <v>95</v>
      </c>
      <c r="D35">
        <v>27</v>
      </c>
      <c r="E35" t="s">
        <v>72</v>
      </c>
      <c r="F35">
        <v>1</v>
      </c>
      <c r="G35">
        <v>118</v>
      </c>
      <c r="H35" s="120">
        <v>43273</v>
      </c>
      <c r="I35">
        <v>393</v>
      </c>
    </row>
    <row r="36" spans="1:11">
      <c r="A36">
        <v>4</v>
      </c>
      <c r="B36">
        <f>VLOOKUP(C36,Sheet5!$A$1:$B$26,2,0)</f>
        <v>7</v>
      </c>
      <c r="C36" t="s">
        <v>96</v>
      </c>
      <c r="D36">
        <v>15</v>
      </c>
      <c r="E36" t="s">
        <v>73</v>
      </c>
      <c r="F36">
        <v>1</v>
      </c>
      <c r="G36" s="115">
        <v>518005</v>
      </c>
      <c r="H36" s="120">
        <v>43182</v>
      </c>
      <c r="I36" s="115">
        <v>4298</v>
      </c>
      <c r="J36" s="115">
        <v>10000</v>
      </c>
      <c r="K36" s="115">
        <v>42980000</v>
      </c>
    </row>
    <row r="37" spans="1:11">
      <c r="A37">
        <v>8</v>
      </c>
      <c r="B37">
        <f>VLOOKUP(C37,Sheet5!$A$1:$B$26,2,0)</f>
        <v>3</v>
      </c>
      <c r="C37" t="s">
        <v>67</v>
      </c>
      <c r="D37">
        <v>27</v>
      </c>
      <c r="E37" t="s">
        <v>75</v>
      </c>
      <c r="F37">
        <v>1</v>
      </c>
      <c r="G37">
        <v>218</v>
      </c>
      <c r="H37" s="120">
        <v>43181</v>
      </c>
      <c r="I37" s="116">
        <v>1155</v>
      </c>
      <c r="J37" s="115">
        <v>568000</v>
      </c>
      <c r="K37" s="115">
        <v>656040000</v>
      </c>
    </row>
    <row r="38" spans="1:11">
      <c r="B38">
        <f>VLOOKUP(C38,Sheet5!$A$1:$B$26,2,0)</f>
        <v>3</v>
      </c>
      <c r="C38" t="s">
        <v>67</v>
      </c>
      <c r="D38">
        <v>27</v>
      </c>
      <c r="E38" t="s">
        <v>75</v>
      </c>
      <c r="F38">
        <v>1</v>
      </c>
      <c r="G38">
        <v>318</v>
      </c>
      <c r="H38" s="120">
        <v>43273</v>
      </c>
      <c r="I38" s="116">
        <v>1155</v>
      </c>
    </row>
    <row r="39" spans="1:11">
      <c r="A39">
        <v>9</v>
      </c>
      <c r="B39">
        <f>VLOOKUP(C39,Sheet5!$A$1:$B$26,2,0)</f>
        <v>6</v>
      </c>
      <c r="C39" t="s">
        <v>92</v>
      </c>
      <c r="D39">
        <v>27</v>
      </c>
      <c r="E39" t="s">
        <v>124</v>
      </c>
      <c r="F39">
        <v>1</v>
      </c>
      <c r="G39" t="s">
        <v>124</v>
      </c>
      <c r="H39" s="120">
        <v>43240</v>
      </c>
      <c r="I39">
        <v>565</v>
      </c>
      <c r="J39" s="115">
        <v>90000</v>
      </c>
      <c r="K39" s="115">
        <v>50850000</v>
      </c>
    </row>
    <row r="40" spans="1:11">
      <c r="A40">
        <v>17</v>
      </c>
      <c r="B40">
        <f>VLOOKUP(C40,Sheet5!$A$1:$B$26,2,0)</f>
        <v>9</v>
      </c>
      <c r="C40" t="s">
        <v>97</v>
      </c>
      <c r="D40">
        <v>27</v>
      </c>
      <c r="E40" t="s">
        <v>81</v>
      </c>
      <c r="F40">
        <v>1</v>
      </c>
      <c r="G40" s="115">
        <v>18102</v>
      </c>
      <c r="H40" s="120">
        <v>43211</v>
      </c>
      <c r="I40" s="115">
        <v>1900</v>
      </c>
      <c r="J40" s="115">
        <v>36000</v>
      </c>
      <c r="K40" s="115">
        <v>68400000</v>
      </c>
    </row>
    <row r="41" spans="1:11">
      <c r="A41">
        <v>18</v>
      </c>
      <c r="B41">
        <f>VLOOKUP(C41,Sheet5!$A$1:$B$26,2,0)</f>
        <v>9</v>
      </c>
      <c r="C41" t="s">
        <v>97</v>
      </c>
      <c r="D41">
        <v>27</v>
      </c>
      <c r="E41" t="s">
        <v>81</v>
      </c>
      <c r="F41">
        <v>1</v>
      </c>
      <c r="G41" s="115">
        <v>18110</v>
      </c>
      <c r="H41" s="120">
        <v>43272</v>
      </c>
      <c r="I41" s="115">
        <v>1900</v>
      </c>
      <c r="J41" s="115">
        <v>237096</v>
      </c>
      <c r="K41" s="115">
        <v>450482400</v>
      </c>
    </row>
    <row r="42" spans="1:11">
      <c r="A42">
        <v>19</v>
      </c>
      <c r="B42">
        <f>VLOOKUP(C42,Sheet5!$A$1:$B$26,2,0)</f>
        <v>9</v>
      </c>
      <c r="C42" t="s">
        <v>97</v>
      </c>
      <c r="D42">
        <v>27</v>
      </c>
      <c r="E42" t="s">
        <v>81</v>
      </c>
      <c r="F42">
        <v>1</v>
      </c>
      <c r="G42" s="115">
        <v>18111</v>
      </c>
      <c r="H42" s="120">
        <v>43272</v>
      </c>
      <c r="I42" s="115">
        <v>1900</v>
      </c>
      <c r="J42">
        <v>104</v>
      </c>
      <c r="K42" s="115">
        <v>197600</v>
      </c>
    </row>
    <row r="43" spans="1:11">
      <c r="A43">
        <v>22</v>
      </c>
      <c r="B43">
        <f>VLOOKUP(C43,Sheet5!$A$1:$B$26,2,0)</f>
        <v>8</v>
      </c>
      <c r="C43" t="s">
        <v>98</v>
      </c>
      <c r="D43">
        <v>27</v>
      </c>
      <c r="E43" t="s">
        <v>117</v>
      </c>
      <c r="F43">
        <v>1</v>
      </c>
      <c r="G43" s="115">
        <v>18106</v>
      </c>
      <c r="H43" s="120">
        <v>43212</v>
      </c>
      <c r="I43" s="116">
        <v>1096</v>
      </c>
      <c r="J43" s="115">
        <v>47144</v>
      </c>
      <c r="K43" s="115">
        <v>51669824</v>
      </c>
    </row>
    <row r="44" spans="1:11">
      <c r="A44">
        <v>23</v>
      </c>
      <c r="B44">
        <f>VLOOKUP(C44,Sheet5!$A$1:$B$26,2,0)</f>
        <v>8</v>
      </c>
      <c r="C44" t="s">
        <v>98</v>
      </c>
      <c r="D44">
        <v>27</v>
      </c>
      <c r="E44" t="s">
        <v>117</v>
      </c>
      <c r="F44">
        <v>1</v>
      </c>
      <c r="G44" s="115">
        <v>18107</v>
      </c>
      <c r="H44" s="120">
        <v>43212</v>
      </c>
      <c r="I44" s="116">
        <v>1096</v>
      </c>
      <c r="J44" s="115">
        <v>36000</v>
      </c>
      <c r="K44" s="115">
        <v>39456000</v>
      </c>
    </row>
    <row r="45" spans="1:11">
      <c r="A45">
        <v>25</v>
      </c>
      <c r="B45">
        <f>VLOOKUP(C45,Sheet5!$A$1:$B$26,2,0)</f>
        <v>8</v>
      </c>
      <c r="C45" t="s">
        <v>98</v>
      </c>
      <c r="D45">
        <v>27</v>
      </c>
      <c r="E45" t="s">
        <v>117</v>
      </c>
      <c r="F45">
        <v>1</v>
      </c>
      <c r="G45" s="115">
        <v>18111</v>
      </c>
      <c r="H45" s="120">
        <v>43273</v>
      </c>
      <c r="I45" s="116">
        <v>1096</v>
      </c>
      <c r="J45" s="115">
        <v>20000</v>
      </c>
      <c r="K45" s="115">
        <v>21920000</v>
      </c>
    </row>
    <row r="46" spans="1:11">
      <c r="A46">
        <v>1</v>
      </c>
      <c r="B46">
        <f>VLOOKUP(C46,Sheet5!$A$1:$B$26,2,0)</f>
        <v>26</v>
      </c>
      <c r="C46" t="s">
        <v>99</v>
      </c>
      <c r="D46">
        <v>2</v>
      </c>
      <c r="E46" t="s">
        <v>83</v>
      </c>
      <c r="F46">
        <v>1</v>
      </c>
      <c r="H46" s="120"/>
      <c r="I46">
        <v>310</v>
      </c>
      <c r="J46" s="115">
        <v>2304</v>
      </c>
      <c r="K46" s="115">
        <v>714240</v>
      </c>
    </row>
    <row r="47" spans="1:11">
      <c r="A47">
        <v>2</v>
      </c>
      <c r="B47">
        <f>VLOOKUP(C47,Sheet5!$A$1:$B$26,2,0)</f>
        <v>1</v>
      </c>
      <c r="C47" t="s">
        <v>170</v>
      </c>
      <c r="D47">
        <v>17</v>
      </c>
      <c r="E47" t="s">
        <v>84</v>
      </c>
      <c r="F47">
        <v>1</v>
      </c>
      <c r="H47" s="120">
        <v>120</v>
      </c>
      <c r="I47" s="115">
        <v>4860</v>
      </c>
      <c r="J47" s="115">
        <v>1000</v>
      </c>
      <c r="K47" s="115">
        <v>4860000</v>
      </c>
    </row>
    <row r="48" spans="1:11">
      <c r="A48">
        <v>3</v>
      </c>
      <c r="B48">
        <f>VLOOKUP(C48,Sheet5!$A$1:$B$26,2,0)</f>
        <v>2</v>
      </c>
      <c r="C48" t="s">
        <v>101</v>
      </c>
      <c r="D48">
        <v>8</v>
      </c>
      <c r="E48" t="s">
        <v>85</v>
      </c>
      <c r="F48">
        <v>1</v>
      </c>
      <c r="H48" s="120">
        <v>43308</v>
      </c>
      <c r="I48" s="115">
        <v>8850</v>
      </c>
      <c r="J48" s="115">
        <v>9000</v>
      </c>
      <c r="K48" s="115">
        <v>79650000</v>
      </c>
    </row>
    <row r="49" spans="1:11">
      <c r="A49">
        <v>4</v>
      </c>
      <c r="B49">
        <f>VLOOKUP(C49,Sheet5!$A$1:$B$26,2,0)</f>
        <v>25</v>
      </c>
      <c r="C49" t="s">
        <v>172</v>
      </c>
      <c r="D49">
        <v>38</v>
      </c>
      <c r="F49">
        <v>2</v>
      </c>
      <c r="H49" s="120">
        <v>43392</v>
      </c>
      <c r="I49" s="116">
        <v>228984.57</v>
      </c>
      <c r="J49" s="115">
        <v>2100</v>
      </c>
      <c r="K49" s="115">
        <v>480867597</v>
      </c>
    </row>
    <row r="50" spans="1:11">
      <c r="A50">
        <v>5</v>
      </c>
      <c r="B50">
        <f>VLOOKUP(C50,Sheet5!$A$1:$B$26,2,0)</f>
        <v>24</v>
      </c>
      <c r="C50" t="s">
        <v>171</v>
      </c>
      <c r="D50">
        <v>38</v>
      </c>
      <c r="F50">
        <v>2</v>
      </c>
      <c r="H50" s="120">
        <v>43423</v>
      </c>
      <c r="I50" s="116">
        <v>228984.57</v>
      </c>
      <c r="J50" s="115">
        <v>1150</v>
      </c>
      <c r="K50" s="115">
        <v>263332256</v>
      </c>
    </row>
    <row r="51" spans="1:11">
      <c r="B51">
        <f>VLOOKUP(C51,Sheet5!$A$1:$B$26,2,0)</f>
        <v>24</v>
      </c>
      <c r="C51" t="s">
        <v>171</v>
      </c>
      <c r="D51">
        <v>38</v>
      </c>
      <c r="F51">
        <v>2</v>
      </c>
      <c r="H51" s="120">
        <v>43423</v>
      </c>
      <c r="I51" s="116">
        <v>228984.57</v>
      </c>
    </row>
    <row r="52" spans="1:11">
      <c r="C52" t="s">
        <v>187</v>
      </c>
      <c r="K52" s="115">
        <v>4153504328</v>
      </c>
    </row>
    <row r="53" spans="1:11">
      <c r="K53" s="115">
        <v>4153504328</v>
      </c>
    </row>
    <row r="54" spans="1:11">
      <c r="K5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D1" sqref="D1:D46"/>
    </sheetView>
  </sheetViews>
  <sheetFormatPr defaultRowHeight="15.75"/>
  <cols>
    <col min="1" max="1" width="27.25" bestFit="1" customWidth="1"/>
  </cols>
  <sheetData>
    <row r="1" spans="1:2">
      <c r="A1" t="s">
        <v>170</v>
      </c>
      <c r="B1">
        <v>1</v>
      </c>
    </row>
    <row r="2" spans="1:2">
      <c r="A2" t="s">
        <v>101</v>
      </c>
      <c r="B2">
        <v>2</v>
      </c>
    </row>
    <row r="3" spans="1:2">
      <c r="A3" t="s">
        <v>67</v>
      </c>
      <c r="B3">
        <v>3</v>
      </c>
    </row>
    <row r="4" spans="1:2">
      <c r="A4" t="s">
        <v>95</v>
      </c>
      <c r="B4">
        <v>4</v>
      </c>
    </row>
    <row r="5" spans="1:2">
      <c r="A5" t="s">
        <v>95</v>
      </c>
      <c r="B5">
        <v>5</v>
      </c>
    </row>
    <row r="6" spans="1:2">
      <c r="A6" t="s">
        <v>92</v>
      </c>
      <c r="B6">
        <v>6</v>
      </c>
    </row>
    <row r="7" spans="1:2">
      <c r="A7" t="s">
        <v>96</v>
      </c>
      <c r="B7">
        <v>7</v>
      </c>
    </row>
    <row r="8" spans="1:2">
      <c r="A8" t="s">
        <v>98</v>
      </c>
      <c r="B8">
        <v>8</v>
      </c>
    </row>
    <row r="9" spans="1:2">
      <c r="A9" t="s">
        <v>97</v>
      </c>
      <c r="B9">
        <v>9</v>
      </c>
    </row>
    <row r="10" spans="1:2">
      <c r="A10" t="s">
        <v>68</v>
      </c>
      <c r="B10">
        <v>10</v>
      </c>
    </row>
    <row r="11" spans="1:2">
      <c r="A11" t="s">
        <v>69</v>
      </c>
      <c r="B11">
        <v>11</v>
      </c>
    </row>
    <row r="12" spans="1:2">
      <c r="A12" t="s">
        <v>67</v>
      </c>
      <c r="B12">
        <v>12</v>
      </c>
    </row>
    <row r="13" spans="1:2">
      <c r="A13" t="s">
        <v>71</v>
      </c>
      <c r="B13">
        <v>13</v>
      </c>
    </row>
    <row r="14" spans="1:2">
      <c r="A14" t="s">
        <v>71</v>
      </c>
      <c r="B14">
        <v>14</v>
      </c>
    </row>
    <row r="15" spans="1:2">
      <c r="A15" t="s">
        <v>86</v>
      </c>
      <c r="B15">
        <v>15</v>
      </c>
    </row>
    <row r="16" spans="1:2">
      <c r="A16" t="s">
        <v>87</v>
      </c>
      <c r="B16">
        <v>16</v>
      </c>
    </row>
    <row r="17" spans="1:2">
      <c r="A17" t="s">
        <v>88</v>
      </c>
      <c r="B17">
        <v>17</v>
      </c>
    </row>
    <row r="18" spans="1:2">
      <c r="A18" t="s">
        <v>89</v>
      </c>
      <c r="B18">
        <v>18</v>
      </c>
    </row>
    <row r="19" spans="1:2">
      <c r="A19" t="s">
        <v>90</v>
      </c>
      <c r="B19">
        <v>19</v>
      </c>
    </row>
    <row r="20" spans="1:2">
      <c r="A20" t="s">
        <v>91</v>
      </c>
      <c r="B20">
        <v>20</v>
      </c>
    </row>
    <row r="21" spans="1:2">
      <c r="A21" t="s">
        <v>92</v>
      </c>
      <c r="B21">
        <v>21</v>
      </c>
    </row>
    <row r="22" spans="1:2">
      <c r="A22" t="s">
        <v>93</v>
      </c>
      <c r="B22">
        <v>22</v>
      </c>
    </row>
    <row r="23" spans="1:2">
      <c r="A23" t="s">
        <v>94</v>
      </c>
      <c r="B23">
        <v>23</v>
      </c>
    </row>
    <row r="24" spans="1:2">
      <c r="A24" t="s">
        <v>171</v>
      </c>
      <c r="B24">
        <v>24</v>
      </c>
    </row>
    <row r="25" spans="1:2">
      <c r="A25" t="s">
        <v>172</v>
      </c>
      <c r="B25">
        <v>25</v>
      </c>
    </row>
    <row r="26" spans="1:2">
      <c r="A26" t="s">
        <v>99</v>
      </c>
      <c r="B26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F2" sqref="D2:F27"/>
    </sheetView>
  </sheetViews>
  <sheetFormatPr defaultRowHeight="15.75"/>
  <cols>
    <col min="2" max="2" width="3.875" bestFit="1" customWidth="1"/>
    <col min="3" max="3" width="3.875" style="108" customWidth="1"/>
    <col min="4" max="4" width="10.75" bestFit="1" customWidth="1"/>
    <col min="5" max="5" width="10.75" style="108" customWidth="1"/>
    <col min="6" max="6" width="21.375" customWidth="1"/>
    <col min="7" max="7" width="8.125" customWidth="1"/>
    <col min="8" max="8" width="10.5" bestFit="1" customWidth="1"/>
    <col min="9" max="9" width="10.5" customWidth="1"/>
    <col min="10" max="10" width="14.75" bestFit="1" customWidth="1"/>
    <col min="11" max="11" width="14.75" customWidth="1"/>
    <col min="12" max="12" width="9.375" bestFit="1" customWidth="1"/>
    <col min="13" max="13" width="9.375" customWidth="1"/>
    <col min="14" max="14" width="13.25" bestFit="1" customWidth="1"/>
    <col min="15" max="15" width="13.25" customWidth="1"/>
    <col min="16" max="16" width="3.5" bestFit="1" customWidth="1"/>
    <col min="17" max="17" width="3.5" customWidth="1"/>
    <col min="18" max="18" width="10" bestFit="1" customWidth="1"/>
    <col min="19" max="19" width="10" customWidth="1"/>
    <col min="20" max="20" width="8.75" bestFit="1" customWidth="1"/>
    <col min="21" max="21" width="8.75" customWidth="1"/>
    <col min="22" max="22" width="13.875" bestFit="1" customWidth="1"/>
    <col min="23" max="23" width="13.875" customWidth="1"/>
    <col min="24" max="24" width="13.875" bestFit="1" customWidth="1"/>
  </cols>
  <sheetData>
    <row r="1" spans="1:25">
      <c r="B1" t="s">
        <v>151</v>
      </c>
      <c r="D1" t="s">
        <v>152</v>
      </c>
      <c r="F1" t="s">
        <v>153</v>
      </c>
      <c r="H1" t="s">
        <v>154</v>
      </c>
      <c r="J1" t="s">
        <v>155</v>
      </c>
      <c r="L1" t="s">
        <v>156</v>
      </c>
      <c r="N1" t="s">
        <v>157</v>
      </c>
      <c r="P1" t="s">
        <v>158</v>
      </c>
      <c r="R1" t="s">
        <v>159</v>
      </c>
      <c r="T1" t="s">
        <v>160</v>
      </c>
      <c r="V1" t="s">
        <v>161</v>
      </c>
      <c r="X1" t="s">
        <v>162</v>
      </c>
    </row>
    <row r="2" spans="1:25">
      <c r="A2" t="s">
        <v>164</v>
      </c>
      <c r="B2">
        <v>1</v>
      </c>
      <c r="C2" s="108" t="s">
        <v>165</v>
      </c>
      <c r="D2">
        <v>1</v>
      </c>
      <c r="E2" s="108" t="s">
        <v>166</v>
      </c>
      <c r="F2" t="s">
        <v>170</v>
      </c>
      <c r="G2" s="109" t="s">
        <v>167</v>
      </c>
      <c r="H2" t="s">
        <v>168</v>
      </c>
      <c r="I2" t="s">
        <v>165</v>
      </c>
      <c r="J2" t="s">
        <v>168</v>
      </c>
      <c r="K2" t="s">
        <v>165</v>
      </c>
      <c r="L2" t="s">
        <v>168</v>
      </c>
      <c r="M2" t="s">
        <v>165</v>
      </c>
      <c r="N2" t="s">
        <v>168</v>
      </c>
      <c r="O2" t="s">
        <v>165</v>
      </c>
      <c r="P2" t="s">
        <v>168</v>
      </c>
      <c r="Q2" t="s">
        <v>165</v>
      </c>
      <c r="R2" s="111">
        <v>17</v>
      </c>
      <c r="S2" s="110" t="s">
        <v>165</v>
      </c>
      <c r="T2" t="s">
        <v>168</v>
      </c>
      <c r="U2" t="s">
        <v>165</v>
      </c>
      <c r="V2" t="s">
        <v>168</v>
      </c>
      <c r="W2" t="s">
        <v>165</v>
      </c>
      <c r="X2" t="s">
        <v>168</v>
      </c>
      <c r="Y2" t="s">
        <v>169</v>
      </c>
    </row>
    <row r="3" spans="1:25">
      <c r="A3" t="s">
        <v>164</v>
      </c>
      <c r="B3">
        <v>2</v>
      </c>
      <c r="C3" s="108" t="s">
        <v>165</v>
      </c>
      <c r="D3">
        <v>2</v>
      </c>
      <c r="E3" s="108" t="s">
        <v>166</v>
      </c>
      <c r="F3" t="s">
        <v>101</v>
      </c>
      <c r="G3" s="109" t="s">
        <v>167</v>
      </c>
      <c r="H3" t="s">
        <v>168</v>
      </c>
      <c r="I3" t="s">
        <v>165</v>
      </c>
      <c r="J3" t="s">
        <v>168</v>
      </c>
      <c r="K3" t="s">
        <v>165</v>
      </c>
      <c r="L3" t="s">
        <v>168</v>
      </c>
      <c r="M3" t="s">
        <v>165</v>
      </c>
      <c r="N3" t="s">
        <v>168</v>
      </c>
      <c r="O3" t="s">
        <v>165</v>
      </c>
      <c r="P3" t="s">
        <v>168</v>
      </c>
      <c r="Q3" t="s">
        <v>165</v>
      </c>
      <c r="R3" s="111">
        <v>8</v>
      </c>
      <c r="S3" s="110" t="s">
        <v>165</v>
      </c>
      <c r="T3" t="s">
        <v>168</v>
      </c>
      <c r="U3" t="s">
        <v>165</v>
      </c>
      <c r="V3" t="s">
        <v>168</v>
      </c>
      <c r="W3" t="s">
        <v>165</v>
      </c>
      <c r="X3" t="s">
        <v>168</v>
      </c>
      <c r="Y3" t="s">
        <v>169</v>
      </c>
    </row>
    <row r="4" spans="1:25">
      <c r="A4" t="s">
        <v>164</v>
      </c>
      <c r="B4">
        <v>3</v>
      </c>
      <c r="C4" s="108" t="s">
        <v>165</v>
      </c>
      <c r="D4">
        <v>3</v>
      </c>
      <c r="E4" s="108" t="s">
        <v>166</v>
      </c>
      <c r="F4" t="s">
        <v>67</v>
      </c>
      <c r="G4" s="109" t="s">
        <v>167</v>
      </c>
      <c r="H4" t="s">
        <v>168</v>
      </c>
      <c r="I4" t="s">
        <v>165</v>
      </c>
      <c r="J4" t="s">
        <v>168</v>
      </c>
      <c r="K4" t="s">
        <v>165</v>
      </c>
      <c r="L4" t="s">
        <v>168</v>
      </c>
      <c r="M4" t="s">
        <v>165</v>
      </c>
      <c r="N4" t="s">
        <v>168</v>
      </c>
      <c r="O4" t="s">
        <v>165</v>
      </c>
      <c r="P4" t="s">
        <v>168</v>
      </c>
      <c r="Q4" t="s">
        <v>165</v>
      </c>
      <c r="R4" s="111">
        <v>27</v>
      </c>
      <c r="S4" s="110" t="s">
        <v>165</v>
      </c>
      <c r="T4" t="s">
        <v>168</v>
      </c>
      <c r="U4" t="s">
        <v>165</v>
      </c>
      <c r="V4" t="s">
        <v>168</v>
      </c>
      <c r="W4" t="s">
        <v>165</v>
      </c>
      <c r="X4" t="s">
        <v>168</v>
      </c>
      <c r="Y4" t="s">
        <v>169</v>
      </c>
    </row>
    <row r="5" spans="1:25">
      <c r="A5" t="s">
        <v>164</v>
      </c>
      <c r="B5">
        <v>4</v>
      </c>
      <c r="C5" s="108" t="s">
        <v>165</v>
      </c>
      <c r="D5">
        <v>4</v>
      </c>
      <c r="E5" s="108" t="s">
        <v>166</v>
      </c>
      <c r="F5" t="s">
        <v>95</v>
      </c>
      <c r="G5" s="109" t="s">
        <v>167</v>
      </c>
      <c r="H5" t="s">
        <v>168</v>
      </c>
      <c r="I5" t="s">
        <v>165</v>
      </c>
      <c r="J5" t="s">
        <v>168</v>
      </c>
      <c r="K5" t="s">
        <v>165</v>
      </c>
      <c r="L5" t="s">
        <v>168</v>
      </c>
      <c r="M5" t="s">
        <v>165</v>
      </c>
      <c r="N5" t="s">
        <v>168</v>
      </c>
      <c r="O5" t="s">
        <v>165</v>
      </c>
      <c r="P5" t="s">
        <v>168</v>
      </c>
      <c r="Q5" t="s">
        <v>165</v>
      </c>
      <c r="R5" s="111">
        <v>27</v>
      </c>
      <c r="S5" s="110" t="s">
        <v>165</v>
      </c>
      <c r="T5" t="s">
        <v>168</v>
      </c>
      <c r="U5" t="s">
        <v>165</v>
      </c>
      <c r="V5" t="s">
        <v>168</v>
      </c>
      <c r="W5" t="s">
        <v>165</v>
      </c>
      <c r="X5" t="s">
        <v>168</v>
      </c>
      <c r="Y5" t="s">
        <v>169</v>
      </c>
    </row>
    <row r="6" spans="1:25">
      <c r="A6" t="s">
        <v>164</v>
      </c>
      <c r="B6">
        <v>5</v>
      </c>
      <c r="C6" s="108" t="s">
        <v>165</v>
      </c>
      <c r="D6">
        <v>5</v>
      </c>
      <c r="E6" s="108" t="s">
        <v>166</v>
      </c>
      <c r="F6" t="s">
        <v>95</v>
      </c>
      <c r="G6" s="109" t="s">
        <v>167</v>
      </c>
      <c r="H6" t="s">
        <v>168</v>
      </c>
      <c r="I6" t="s">
        <v>165</v>
      </c>
      <c r="J6" t="s">
        <v>168</v>
      </c>
      <c r="K6" t="s">
        <v>165</v>
      </c>
      <c r="L6" t="s">
        <v>168</v>
      </c>
      <c r="M6" t="s">
        <v>165</v>
      </c>
      <c r="N6" t="s">
        <v>168</v>
      </c>
      <c r="O6" t="s">
        <v>165</v>
      </c>
      <c r="P6" t="s">
        <v>168</v>
      </c>
      <c r="Q6" t="s">
        <v>165</v>
      </c>
      <c r="R6" s="111">
        <v>27</v>
      </c>
      <c r="S6" s="110" t="s">
        <v>165</v>
      </c>
      <c r="T6" t="s">
        <v>168</v>
      </c>
      <c r="U6" t="s">
        <v>165</v>
      </c>
      <c r="V6" t="s">
        <v>168</v>
      </c>
      <c r="W6" t="s">
        <v>165</v>
      </c>
      <c r="X6" t="s">
        <v>168</v>
      </c>
      <c r="Y6" t="s">
        <v>169</v>
      </c>
    </row>
    <row r="7" spans="1:25">
      <c r="A7" t="s">
        <v>164</v>
      </c>
      <c r="B7">
        <v>6</v>
      </c>
      <c r="C7" s="108" t="s">
        <v>165</v>
      </c>
      <c r="D7">
        <v>6</v>
      </c>
      <c r="E7" s="108" t="s">
        <v>166</v>
      </c>
      <c r="F7" t="s">
        <v>92</v>
      </c>
      <c r="G7" s="109" t="s">
        <v>167</v>
      </c>
      <c r="H7" t="s">
        <v>168</v>
      </c>
      <c r="I7" t="s">
        <v>165</v>
      </c>
      <c r="J7" t="s">
        <v>168</v>
      </c>
      <c r="K7" t="s">
        <v>165</v>
      </c>
      <c r="L7" t="s">
        <v>168</v>
      </c>
      <c r="M7" t="s">
        <v>165</v>
      </c>
      <c r="N7" t="s">
        <v>168</v>
      </c>
      <c r="O7" t="s">
        <v>165</v>
      </c>
      <c r="P7" t="s">
        <v>168</v>
      </c>
      <c r="Q7" t="s">
        <v>165</v>
      </c>
      <c r="R7" s="112">
        <v>27</v>
      </c>
      <c r="S7" s="110" t="s">
        <v>165</v>
      </c>
      <c r="T7" t="s">
        <v>168</v>
      </c>
      <c r="U7" t="s">
        <v>165</v>
      </c>
      <c r="V7" t="s">
        <v>168</v>
      </c>
      <c r="W7" t="s">
        <v>165</v>
      </c>
      <c r="X7" t="s">
        <v>168</v>
      </c>
      <c r="Y7" t="s">
        <v>169</v>
      </c>
    </row>
    <row r="8" spans="1:25">
      <c r="A8" t="s">
        <v>164</v>
      </c>
      <c r="B8">
        <v>7</v>
      </c>
      <c r="C8" s="108" t="s">
        <v>165</v>
      </c>
      <c r="D8">
        <v>7</v>
      </c>
      <c r="E8" s="108" t="s">
        <v>166</v>
      </c>
      <c r="F8" t="s">
        <v>96</v>
      </c>
      <c r="G8" s="109" t="s">
        <v>167</v>
      </c>
      <c r="H8" t="s">
        <v>168</v>
      </c>
      <c r="I8" t="s">
        <v>165</v>
      </c>
      <c r="J8" t="s">
        <v>168</v>
      </c>
      <c r="K8" t="s">
        <v>165</v>
      </c>
      <c r="L8" t="s">
        <v>168</v>
      </c>
      <c r="M8" t="s">
        <v>165</v>
      </c>
      <c r="N8" t="s">
        <v>168</v>
      </c>
      <c r="O8" t="s">
        <v>165</v>
      </c>
      <c r="P8" t="s">
        <v>168</v>
      </c>
      <c r="Q8" t="s">
        <v>165</v>
      </c>
      <c r="R8" s="111">
        <v>15</v>
      </c>
      <c r="S8" s="110" t="s">
        <v>165</v>
      </c>
      <c r="T8" t="s">
        <v>168</v>
      </c>
      <c r="U8" t="s">
        <v>165</v>
      </c>
      <c r="V8" t="s">
        <v>168</v>
      </c>
      <c r="W8" t="s">
        <v>165</v>
      </c>
      <c r="X8" t="s">
        <v>168</v>
      </c>
      <c r="Y8" t="s">
        <v>169</v>
      </c>
    </row>
    <row r="9" spans="1:25">
      <c r="A9" t="s">
        <v>164</v>
      </c>
      <c r="B9">
        <v>8</v>
      </c>
      <c r="C9" s="108" t="s">
        <v>165</v>
      </c>
      <c r="D9">
        <v>8</v>
      </c>
      <c r="E9" s="108" t="s">
        <v>166</v>
      </c>
      <c r="F9" t="s">
        <v>98</v>
      </c>
      <c r="G9" s="109" t="s">
        <v>167</v>
      </c>
      <c r="H9" t="s">
        <v>168</v>
      </c>
      <c r="I9" t="s">
        <v>165</v>
      </c>
      <c r="J9" t="s">
        <v>168</v>
      </c>
      <c r="K9" t="s">
        <v>165</v>
      </c>
      <c r="L9" t="s">
        <v>168</v>
      </c>
      <c r="M9" t="s">
        <v>165</v>
      </c>
      <c r="N9" t="s">
        <v>168</v>
      </c>
      <c r="O9" t="s">
        <v>165</v>
      </c>
      <c r="P9" t="s">
        <v>168</v>
      </c>
      <c r="Q9" t="s">
        <v>165</v>
      </c>
      <c r="R9" s="111">
        <v>27</v>
      </c>
      <c r="S9" s="110" t="s">
        <v>165</v>
      </c>
      <c r="T9" t="s">
        <v>168</v>
      </c>
      <c r="U9" t="s">
        <v>165</v>
      </c>
      <c r="V9" t="s">
        <v>168</v>
      </c>
      <c r="W9" t="s">
        <v>165</v>
      </c>
      <c r="X9" t="s">
        <v>168</v>
      </c>
      <c r="Y9" t="s">
        <v>169</v>
      </c>
    </row>
    <row r="10" spans="1:25">
      <c r="A10" t="s">
        <v>164</v>
      </c>
      <c r="B10">
        <v>9</v>
      </c>
      <c r="C10" s="108" t="s">
        <v>165</v>
      </c>
      <c r="D10">
        <v>9</v>
      </c>
      <c r="E10" s="108" t="s">
        <v>166</v>
      </c>
      <c r="F10" t="s">
        <v>97</v>
      </c>
      <c r="G10" s="109" t="s">
        <v>167</v>
      </c>
      <c r="H10" t="s">
        <v>168</v>
      </c>
      <c r="I10" t="s">
        <v>165</v>
      </c>
      <c r="J10" t="s">
        <v>168</v>
      </c>
      <c r="K10" t="s">
        <v>165</v>
      </c>
      <c r="L10" t="s">
        <v>168</v>
      </c>
      <c r="M10" t="s">
        <v>165</v>
      </c>
      <c r="N10" t="s">
        <v>168</v>
      </c>
      <c r="O10" t="s">
        <v>165</v>
      </c>
      <c r="P10" t="s">
        <v>168</v>
      </c>
      <c r="Q10" t="s">
        <v>165</v>
      </c>
      <c r="R10" s="111">
        <v>27</v>
      </c>
      <c r="S10" s="110" t="s">
        <v>165</v>
      </c>
      <c r="T10" t="s">
        <v>168</v>
      </c>
      <c r="U10" t="s">
        <v>165</v>
      </c>
      <c r="V10" t="s">
        <v>168</v>
      </c>
      <c r="W10" t="s">
        <v>165</v>
      </c>
      <c r="X10" t="s">
        <v>168</v>
      </c>
      <c r="Y10" t="s">
        <v>169</v>
      </c>
    </row>
    <row r="11" spans="1:25">
      <c r="A11" t="s">
        <v>164</v>
      </c>
      <c r="B11">
        <v>10</v>
      </c>
      <c r="C11" s="108" t="s">
        <v>165</v>
      </c>
      <c r="D11">
        <v>10</v>
      </c>
      <c r="E11" s="108" t="s">
        <v>166</v>
      </c>
      <c r="F11" t="s">
        <v>68</v>
      </c>
      <c r="G11" s="109" t="s">
        <v>167</v>
      </c>
      <c r="H11" t="s">
        <v>168</v>
      </c>
      <c r="I11" t="s">
        <v>165</v>
      </c>
      <c r="J11" t="s">
        <v>168</v>
      </c>
      <c r="K11" t="s">
        <v>165</v>
      </c>
      <c r="L11" t="s">
        <v>168</v>
      </c>
      <c r="M11" t="s">
        <v>165</v>
      </c>
      <c r="N11" t="s">
        <v>168</v>
      </c>
      <c r="O11" t="s">
        <v>165</v>
      </c>
      <c r="P11" t="s">
        <v>168</v>
      </c>
      <c r="Q11" t="s">
        <v>165</v>
      </c>
      <c r="R11" s="111">
        <v>27</v>
      </c>
      <c r="S11" s="110" t="s">
        <v>165</v>
      </c>
      <c r="T11" t="s">
        <v>168</v>
      </c>
      <c r="U11" t="s">
        <v>165</v>
      </c>
      <c r="V11" t="s">
        <v>168</v>
      </c>
      <c r="W11" t="s">
        <v>165</v>
      </c>
      <c r="X11" t="s">
        <v>168</v>
      </c>
      <c r="Y11" t="s">
        <v>169</v>
      </c>
    </row>
    <row r="12" spans="1:25">
      <c r="A12" t="s">
        <v>164</v>
      </c>
      <c r="B12">
        <v>11</v>
      </c>
      <c r="C12" s="108" t="s">
        <v>165</v>
      </c>
      <c r="D12">
        <v>11</v>
      </c>
      <c r="E12" s="108" t="s">
        <v>166</v>
      </c>
      <c r="F12" t="s">
        <v>69</v>
      </c>
      <c r="G12" s="109" t="s">
        <v>167</v>
      </c>
      <c r="H12" t="s">
        <v>168</v>
      </c>
      <c r="I12" t="s">
        <v>165</v>
      </c>
      <c r="J12" t="s">
        <v>168</v>
      </c>
      <c r="K12" t="s">
        <v>165</v>
      </c>
      <c r="L12" t="s">
        <v>168</v>
      </c>
      <c r="M12" t="s">
        <v>165</v>
      </c>
      <c r="N12" t="s">
        <v>168</v>
      </c>
      <c r="O12" t="s">
        <v>165</v>
      </c>
      <c r="P12" t="s">
        <v>168</v>
      </c>
      <c r="Q12" t="s">
        <v>165</v>
      </c>
      <c r="R12" s="111">
        <v>27</v>
      </c>
      <c r="S12" s="110" t="s">
        <v>165</v>
      </c>
      <c r="T12" t="s">
        <v>168</v>
      </c>
      <c r="U12" t="s">
        <v>165</v>
      </c>
      <c r="V12" t="s">
        <v>168</v>
      </c>
      <c r="W12" t="s">
        <v>165</v>
      </c>
      <c r="X12" t="s">
        <v>168</v>
      </c>
      <c r="Y12" t="s">
        <v>169</v>
      </c>
    </row>
    <row r="13" spans="1:25">
      <c r="A13" t="s">
        <v>164</v>
      </c>
      <c r="B13">
        <v>12</v>
      </c>
      <c r="C13" s="108" t="s">
        <v>165</v>
      </c>
      <c r="D13">
        <v>12</v>
      </c>
      <c r="E13" s="108" t="s">
        <v>166</v>
      </c>
      <c r="F13" t="s">
        <v>67</v>
      </c>
      <c r="G13" s="109" t="s">
        <v>167</v>
      </c>
      <c r="H13" t="s">
        <v>168</v>
      </c>
      <c r="I13" t="s">
        <v>165</v>
      </c>
      <c r="J13" t="s">
        <v>168</v>
      </c>
      <c r="K13" t="s">
        <v>165</v>
      </c>
      <c r="L13" t="s">
        <v>168</v>
      </c>
      <c r="M13" t="s">
        <v>165</v>
      </c>
      <c r="N13" t="s">
        <v>168</v>
      </c>
      <c r="O13" t="s">
        <v>165</v>
      </c>
      <c r="P13" t="s">
        <v>168</v>
      </c>
      <c r="Q13" t="s">
        <v>165</v>
      </c>
      <c r="R13" s="111">
        <v>27</v>
      </c>
      <c r="S13" s="110" t="s">
        <v>165</v>
      </c>
      <c r="T13" t="s">
        <v>168</v>
      </c>
      <c r="U13" t="s">
        <v>165</v>
      </c>
      <c r="V13" t="s">
        <v>168</v>
      </c>
      <c r="W13" t="s">
        <v>165</v>
      </c>
      <c r="X13" t="s">
        <v>168</v>
      </c>
      <c r="Y13" t="s">
        <v>169</v>
      </c>
    </row>
    <row r="14" spans="1:25">
      <c r="A14" t="s">
        <v>164</v>
      </c>
      <c r="B14">
        <v>13</v>
      </c>
      <c r="C14" s="108" t="s">
        <v>165</v>
      </c>
      <c r="D14">
        <v>13</v>
      </c>
      <c r="E14" s="108" t="s">
        <v>166</v>
      </c>
      <c r="F14" t="s">
        <v>71</v>
      </c>
      <c r="G14" s="109" t="s">
        <v>167</v>
      </c>
      <c r="H14" t="s">
        <v>168</v>
      </c>
      <c r="I14" t="s">
        <v>165</v>
      </c>
      <c r="J14" t="s">
        <v>168</v>
      </c>
      <c r="K14" t="s">
        <v>165</v>
      </c>
      <c r="L14" t="s">
        <v>168</v>
      </c>
      <c r="M14" t="s">
        <v>165</v>
      </c>
      <c r="N14" t="s">
        <v>168</v>
      </c>
      <c r="O14" t="s">
        <v>165</v>
      </c>
      <c r="P14" t="s">
        <v>168</v>
      </c>
      <c r="Q14" t="s">
        <v>165</v>
      </c>
      <c r="R14" s="111">
        <v>27</v>
      </c>
      <c r="S14" s="110" t="s">
        <v>165</v>
      </c>
      <c r="T14" t="s">
        <v>168</v>
      </c>
      <c r="U14" t="s">
        <v>165</v>
      </c>
      <c r="V14" t="s">
        <v>168</v>
      </c>
      <c r="W14" t="s">
        <v>165</v>
      </c>
      <c r="X14" t="s">
        <v>168</v>
      </c>
      <c r="Y14" t="s">
        <v>169</v>
      </c>
    </row>
    <row r="15" spans="1:25">
      <c r="A15" t="s">
        <v>164</v>
      </c>
      <c r="B15">
        <v>14</v>
      </c>
      <c r="C15" s="108" t="s">
        <v>165</v>
      </c>
      <c r="D15">
        <v>14</v>
      </c>
      <c r="E15" s="108" t="s">
        <v>166</v>
      </c>
      <c r="F15" t="s">
        <v>71</v>
      </c>
      <c r="G15" s="109" t="s">
        <v>167</v>
      </c>
      <c r="H15" t="s">
        <v>168</v>
      </c>
      <c r="I15" t="s">
        <v>165</v>
      </c>
      <c r="J15" t="s">
        <v>168</v>
      </c>
      <c r="K15" t="s">
        <v>165</v>
      </c>
      <c r="L15" t="s">
        <v>168</v>
      </c>
      <c r="M15" t="s">
        <v>165</v>
      </c>
      <c r="N15" t="s">
        <v>168</v>
      </c>
      <c r="O15" t="s">
        <v>165</v>
      </c>
      <c r="P15" t="s">
        <v>168</v>
      </c>
      <c r="Q15" t="s">
        <v>165</v>
      </c>
      <c r="R15" s="111">
        <v>27</v>
      </c>
      <c r="S15" s="110" t="s">
        <v>165</v>
      </c>
      <c r="T15" t="s">
        <v>168</v>
      </c>
      <c r="U15" t="s">
        <v>165</v>
      </c>
      <c r="V15" t="s">
        <v>168</v>
      </c>
      <c r="W15" t="s">
        <v>165</v>
      </c>
      <c r="X15" t="s">
        <v>168</v>
      </c>
      <c r="Y15" t="s">
        <v>169</v>
      </c>
    </row>
    <row r="16" spans="1:25">
      <c r="A16" t="s">
        <v>164</v>
      </c>
      <c r="B16">
        <v>15</v>
      </c>
      <c r="C16" s="108" t="s">
        <v>165</v>
      </c>
      <c r="D16">
        <v>15</v>
      </c>
      <c r="E16" s="108" t="s">
        <v>166</v>
      </c>
      <c r="F16" t="s">
        <v>86</v>
      </c>
      <c r="G16" s="109" t="s">
        <v>167</v>
      </c>
      <c r="H16" t="s">
        <v>168</v>
      </c>
      <c r="I16" t="s">
        <v>165</v>
      </c>
      <c r="J16" t="s">
        <v>168</v>
      </c>
      <c r="K16" t="s">
        <v>165</v>
      </c>
      <c r="L16" t="s">
        <v>168</v>
      </c>
      <c r="M16" t="s">
        <v>165</v>
      </c>
      <c r="N16" t="s">
        <v>168</v>
      </c>
      <c r="O16" t="s">
        <v>165</v>
      </c>
      <c r="P16" t="s">
        <v>168</v>
      </c>
      <c r="Q16" t="s">
        <v>165</v>
      </c>
      <c r="R16" s="111">
        <v>18</v>
      </c>
      <c r="S16" s="110" t="s">
        <v>165</v>
      </c>
      <c r="T16" t="s">
        <v>168</v>
      </c>
      <c r="U16" t="s">
        <v>165</v>
      </c>
      <c r="V16" t="s">
        <v>168</v>
      </c>
      <c r="W16" t="s">
        <v>165</v>
      </c>
      <c r="X16" t="s">
        <v>168</v>
      </c>
      <c r="Y16" t="s">
        <v>169</v>
      </c>
    </row>
    <row r="17" spans="1:25">
      <c r="A17" t="s">
        <v>164</v>
      </c>
      <c r="B17">
        <v>16</v>
      </c>
      <c r="C17" s="108" t="s">
        <v>165</v>
      </c>
      <c r="D17">
        <v>16</v>
      </c>
      <c r="E17" s="108" t="s">
        <v>166</v>
      </c>
      <c r="F17" t="s">
        <v>87</v>
      </c>
      <c r="G17" s="109" t="s">
        <v>167</v>
      </c>
      <c r="H17" t="s">
        <v>168</v>
      </c>
      <c r="I17" t="s">
        <v>165</v>
      </c>
      <c r="J17" t="s">
        <v>168</v>
      </c>
      <c r="K17" t="s">
        <v>165</v>
      </c>
      <c r="L17" t="s">
        <v>168</v>
      </c>
      <c r="M17" t="s">
        <v>165</v>
      </c>
      <c r="N17" t="s">
        <v>168</v>
      </c>
      <c r="O17" t="s">
        <v>165</v>
      </c>
      <c r="P17" t="s">
        <v>168</v>
      </c>
      <c r="Q17" t="s">
        <v>165</v>
      </c>
      <c r="R17" s="112">
        <v>27</v>
      </c>
      <c r="S17" s="110" t="s">
        <v>165</v>
      </c>
      <c r="T17" t="s">
        <v>168</v>
      </c>
      <c r="U17" t="s">
        <v>165</v>
      </c>
      <c r="V17" t="s">
        <v>168</v>
      </c>
      <c r="W17" t="s">
        <v>165</v>
      </c>
      <c r="X17" t="s">
        <v>168</v>
      </c>
      <c r="Y17" t="s">
        <v>169</v>
      </c>
    </row>
    <row r="18" spans="1:25">
      <c r="A18" t="s">
        <v>164</v>
      </c>
      <c r="B18">
        <v>17</v>
      </c>
      <c r="C18" s="108" t="s">
        <v>165</v>
      </c>
      <c r="D18">
        <v>17</v>
      </c>
      <c r="E18" s="108" t="s">
        <v>166</v>
      </c>
      <c r="F18" t="s">
        <v>88</v>
      </c>
      <c r="G18" s="109" t="s">
        <v>167</v>
      </c>
      <c r="H18" t="s">
        <v>168</v>
      </c>
      <c r="I18" t="s">
        <v>165</v>
      </c>
      <c r="J18" t="s">
        <v>168</v>
      </c>
      <c r="K18" t="s">
        <v>165</v>
      </c>
      <c r="L18" t="s">
        <v>168</v>
      </c>
      <c r="M18" t="s">
        <v>165</v>
      </c>
      <c r="N18" t="s">
        <v>168</v>
      </c>
      <c r="O18" t="s">
        <v>165</v>
      </c>
      <c r="P18" t="s">
        <v>168</v>
      </c>
      <c r="Q18" t="s">
        <v>165</v>
      </c>
      <c r="R18" s="111">
        <v>27</v>
      </c>
      <c r="S18" s="110" t="s">
        <v>165</v>
      </c>
      <c r="T18" t="s">
        <v>168</v>
      </c>
      <c r="U18" t="s">
        <v>165</v>
      </c>
      <c r="V18" t="s">
        <v>168</v>
      </c>
      <c r="W18" t="s">
        <v>165</v>
      </c>
      <c r="X18" t="s">
        <v>168</v>
      </c>
      <c r="Y18" t="s">
        <v>169</v>
      </c>
    </row>
    <row r="19" spans="1:25">
      <c r="A19" t="s">
        <v>164</v>
      </c>
      <c r="B19">
        <v>18</v>
      </c>
      <c r="C19" s="108" t="s">
        <v>165</v>
      </c>
      <c r="D19">
        <v>18</v>
      </c>
      <c r="E19" s="108" t="s">
        <v>166</v>
      </c>
      <c r="F19" t="s">
        <v>89</v>
      </c>
      <c r="G19" s="109" t="s">
        <v>167</v>
      </c>
      <c r="H19" t="s">
        <v>168</v>
      </c>
      <c r="I19" t="s">
        <v>165</v>
      </c>
      <c r="J19" t="s">
        <v>168</v>
      </c>
      <c r="K19" t="s">
        <v>165</v>
      </c>
      <c r="L19" t="s">
        <v>168</v>
      </c>
      <c r="M19" t="s">
        <v>165</v>
      </c>
      <c r="N19" t="s">
        <v>168</v>
      </c>
      <c r="O19" t="s">
        <v>165</v>
      </c>
      <c r="P19" t="s">
        <v>168</v>
      </c>
      <c r="Q19" t="s">
        <v>165</v>
      </c>
      <c r="R19" s="111">
        <v>27</v>
      </c>
      <c r="S19" s="110" t="s">
        <v>165</v>
      </c>
      <c r="T19" t="s">
        <v>168</v>
      </c>
      <c r="U19" t="s">
        <v>165</v>
      </c>
      <c r="V19" t="s">
        <v>168</v>
      </c>
      <c r="W19" t="s">
        <v>165</v>
      </c>
      <c r="X19" t="s">
        <v>168</v>
      </c>
      <c r="Y19" t="s">
        <v>169</v>
      </c>
    </row>
    <row r="20" spans="1:25">
      <c r="A20" t="s">
        <v>164</v>
      </c>
      <c r="B20">
        <v>19</v>
      </c>
      <c r="C20" s="108" t="s">
        <v>165</v>
      </c>
      <c r="D20">
        <v>19</v>
      </c>
      <c r="E20" s="108" t="s">
        <v>166</v>
      </c>
      <c r="F20" t="s">
        <v>90</v>
      </c>
      <c r="G20" s="109" t="s">
        <v>167</v>
      </c>
      <c r="H20" t="s">
        <v>168</v>
      </c>
      <c r="I20" t="s">
        <v>165</v>
      </c>
      <c r="J20" t="s">
        <v>168</v>
      </c>
      <c r="K20" t="s">
        <v>165</v>
      </c>
      <c r="L20" t="s">
        <v>168</v>
      </c>
      <c r="M20" t="s">
        <v>165</v>
      </c>
      <c r="N20" t="s">
        <v>168</v>
      </c>
      <c r="O20" t="s">
        <v>165</v>
      </c>
      <c r="P20" t="s">
        <v>168</v>
      </c>
      <c r="Q20" t="s">
        <v>165</v>
      </c>
      <c r="R20" s="112">
        <v>10</v>
      </c>
      <c r="S20" s="110" t="s">
        <v>165</v>
      </c>
      <c r="T20" t="s">
        <v>168</v>
      </c>
      <c r="U20" t="s">
        <v>165</v>
      </c>
      <c r="V20" t="s">
        <v>168</v>
      </c>
      <c r="W20" t="s">
        <v>165</v>
      </c>
      <c r="X20" t="s">
        <v>168</v>
      </c>
      <c r="Y20" t="s">
        <v>169</v>
      </c>
    </row>
    <row r="21" spans="1:25">
      <c r="A21" t="s">
        <v>164</v>
      </c>
      <c r="B21">
        <v>20</v>
      </c>
      <c r="C21" s="108" t="s">
        <v>165</v>
      </c>
      <c r="D21">
        <v>20</v>
      </c>
      <c r="E21" s="108" t="s">
        <v>166</v>
      </c>
      <c r="F21" t="s">
        <v>91</v>
      </c>
      <c r="G21" s="109" t="s">
        <v>167</v>
      </c>
      <c r="H21" t="s">
        <v>168</v>
      </c>
      <c r="I21" t="s">
        <v>165</v>
      </c>
      <c r="J21" t="s">
        <v>168</v>
      </c>
      <c r="K21" t="s">
        <v>165</v>
      </c>
      <c r="L21" t="s">
        <v>168</v>
      </c>
      <c r="M21" t="s">
        <v>165</v>
      </c>
      <c r="N21" t="s">
        <v>168</v>
      </c>
      <c r="O21" t="s">
        <v>165</v>
      </c>
      <c r="P21" t="s">
        <v>168</v>
      </c>
      <c r="Q21" t="s">
        <v>165</v>
      </c>
      <c r="R21" s="112">
        <v>27</v>
      </c>
      <c r="S21" s="110" t="s">
        <v>165</v>
      </c>
      <c r="T21" t="s">
        <v>168</v>
      </c>
      <c r="U21" t="s">
        <v>165</v>
      </c>
      <c r="V21" t="s">
        <v>168</v>
      </c>
      <c r="W21" t="s">
        <v>165</v>
      </c>
      <c r="X21" t="s">
        <v>168</v>
      </c>
      <c r="Y21" t="s">
        <v>169</v>
      </c>
    </row>
    <row r="22" spans="1:25">
      <c r="A22" t="s">
        <v>164</v>
      </c>
      <c r="B22">
        <v>21</v>
      </c>
      <c r="C22" s="108" t="s">
        <v>165</v>
      </c>
      <c r="D22">
        <v>21</v>
      </c>
      <c r="E22" s="108" t="s">
        <v>166</v>
      </c>
      <c r="F22" t="s">
        <v>92</v>
      </c>
      <c r="G22" s="109" t="s">
        <v>167</v>
      </c>
      <c r="H22" t="s">
        <v>168</v>
      </c>
      <c r="I22" t="s">
        <v>165</v>
      </c>
      <c r="J22" t="s">
        <v>168</v>
      </c>
      <c r="K22" t="s">
        <v>165</v>
      </c>
      <c r="L22" t="s">
        <v>168</v>
      </c>
      <c r="M22" t="s">
        <v>165</v>
      </c>
      <c r="N22" t="s">
        <v>168</v>
      </c>
      <c r="O22" t="s">
        <v>165</v>
      </c>
      <c r="P22" t="s">
        <v>168</v>
      </c>
      <c r="Q22" t="s">
        <v>165</v>
      </c>
      <c r="R22" s="112">
        <v>27</v>
      </c>
      <c r="S22" s="110" t="s">
        <v>165</v>
      </c>
      <c r="T22" t="s">
        <v>168</v>
      </c>
      <c r="U22" t="s">
        <v>165</v>
      </c>
      <c r="V22" t="s">
        <v>168</v>
      </c>
      <c r="W22" t="s">
        <v>165</v>
      </c>
      <c r="X22" t="s">
        <v>168</v>
      </c>
      <c r="Y22" t="s">
        <v>169</v>
      </c>
    </row>
    <row r="23" spans="1:25">
      <c r="A23" t="s">
        <v>164</v>
      </c>
      <c r="B23">
        <v>22</v>
      </c>
      <c r="C23" s="108" t="s">
        <v>165</v>
      </c>
      <c r="D23">
        <v>22</v>
      </c>
      <c r="E23" s="108" t="s">
        <v>166</v>
      </c>
      <c r="F23" t="s">
        <v>93</v>
      </c>
      <c r="G23" s="109" t="s">
        <v>167</v>
      </c>
      <c r="H23" t="s">
        <v>168</v>
      </c>
      <c r="I23" t="s">
        <v>165</v>
      </c>
      <c r="J23" t="s">
        <v>168</v>
      </c>
      <c r="K23" t="s">
        <v>165</v>
      </c>
      <c r="L23" t="s">
        <v>168</v>
      </c>
      <c r="M23" t="s">
        <v>165</v>
      </c>
      <c r="N23" t="s">
        <v>168</v>
      </c>
      <c r="O23" t="s">
        <v>165</v>
      </c>
      <c r="P23" t="s">
        <v>168</v>
      </c>
      <c r="Q23" t="s">
        <v>165</v>
      </c>
      <c r="R23" s="111">
        <v>27</v>
      </c>
      <c r="S23" s="110" t="s">
        <v>165</v>
      </c>
      <c r="T23" t="s">
        <v>168</v>
      </c>
      <c r="U23" t="s">
        <v>165</v>
      </c>
      <c r="V23" t="s">
        <v>168</v>
      </c>
      <c r="W23" t="s">
        <v>165</v>
      </c>
      <c r="X23" t="s">
        <v>168</v>
      </c>
      <c r="Y23" t="s">
        <v>169</v>
      </c>
    </row>
    <row r="24" spans="1:25">
      <c r="A24" t="s">
        <v>164</v>
      </c>
      <c r="B24">
        <v>23</v>
      </c>
      <c r="C24" s="108" t="s">
        <v>165</v>
      </c>
      <c r="D24">
        <v>23</v>
      </c>
      <c r="E24" s="108" t="s">
        <v>166</v>
      </c>
      <c r="F24" t="s">
        <v>94</v>
      </c>
      <c r="G24" s="109" t="s">
        <v>167</v>
      </c>
      <c r="H24" t="s">
        <v>168</v>
      </c>
      <c r="I24" t="s">
        <v>165</v>
      </c>
      <c r="J24" t="s">
        <v>168</v>
      </c>
      <c r="K24" t="s">
        <v>165</v>
      </c>
      <c r="L24" t="s">
        <v>168</v>
      </c>
      <c r="M24" t="s">
        <v>165</v>
      </c>
      <c r="N24" t="s">
        <v>168</v>
      </c>
      <c r="O24" t="s">
        <v>165</v>
      </c>
      <c r="P24" t="s">
        <v>168</v>
      </c>
      <c r="Q24" t="s">
        <v>165</v>
      </c>
      <c r="R24" s="111">
        <v>27</v>
      </c>
      <c r="S24" s="110" t="s">
        <v>165</v>
      </c>
      <c r="T24" t="s">
        <v>168</v>
      </c>
      <c r="U24" t="s">
        <v>165</v>
      </c>
      <c r="V24" t="s">
        <v>168</v>
      </c>
      <c r="W24" t="s">
        <v>165</v>
      </c>
      <c r="X24" t="s">
        <v>168</v>
      </c>
      <c r="Y24" t="s">
        <v>169</v>
      </c>
    </row>
    <row r="25" spans="1:25">
      <c r="A25" t="s">
        <v>164</v>
      </c>
      <c r="B25">
        <v>24</v>
      </c>
      <c r="C25" s="108" t="s">
        <v>165</v>
      </c>
      <c r="D25">
        <v>24</v>
      </c>
      <c r="E25" s="108" t="s">
        <v>166</v>
      </c>
      <c r="F25" t="s">
        <v>171</v>
      </c>
      <c r="G25" s="109" t="s">
        <v>167</v>
      </c>
      <c r="H25" t="s">
        <v>168</v>
      </c>
      <c r="I25" t="s">
        <v>165</v>
      </c>
      <c r="J25" t="s">
        <v>168</v>
      </c>
      <c r="K25" t="s">
        <v>165</v>
      </c>
      <c r="L25" t="s">
        <v>168</v>
      </c>
      <c r="M25" t="s">
        <v>165</v>
      </c>
      <c r="N25" t="s">
        <v>168</v>
      </c>
      <c r="O25" t="s">
        <v>165</v>
      </c>
      <c r="P25" t="s">
        <v>168</v>
      </c>
      <c r="Q25" t="s">
        <v>165</v>
      </c>
      <c r="R25" s="111">
        <v>38</v>
      </c>
      <c r="S25" s="110" t="s">
        <v>165</v>
      </c>
      <c r="T25" t="s">
        <v>168</v>
      </c>
      <c r="U25" t="s">
        <v>165</v>
      </c>
      <c r="V25" t="s">
        <v>168</v>
      </c>
      <c r="W25" t="s">
        <v>165</v>
      </c>
      <c r="X25" t="s">
        <v>168</v>
      </c>
      <c r="Y25" t="s">
        <v>169</v>
      </c>
    </row>
    <row r="26" spans="1:25">
      <c r="A26" t="s">
        <v>164</v>
      </c>
      <c r="B26">
        <v>25</v>
      </c>
      <c r="C26" s="108" t="s">
        <v>165</v>
      </c>
      <c r="D26">
        <v>25</v>
      </c>
      <c r="E26" s="108" t="s">
        <v>166</v>
      </c>
      <c r="F26" t="s">
        <v>172</v>
      </c>
      <c r="G26" s="109" t="s">
        <v>167</v>
      </c>
      <c r="H26" t="s">
        <v>168</v>
      </c>
      <c r="I26" t="s">
        <v>165</v>
      </c>
      <c r="J26" t="s">
        <v>168</v>
      </c>
      <c r="K26" t="s">
        <v>165</v>
      </c>
      <c r="L26" t="s">
        <v>168</v>
      </c>
      <c r="M26" t="s">
        <v>165</v>
      </c>
      <c r="N26" t="s">
        <v>168</v>
      </c>
      <c r="O26" t="s">
        <v>165</v>
      </c>
      <c r="P26" t="s">
        <v>168</v>
      </c>
      <c r="Q26" t="s">
        <v>165</v>
      </c>
      <c r="R26" s="111">
        <v>38</v>
      </c>
      <c r="S26" s="110" t="s">
        <v>165</v>
      </c>
      <c r="T26" t="s">
        <v>168</v>
      </c>
      <c r="U26" t="s">
        <v>165</v>
      </c>
      <c r="V26" t="s">
        <v>168</v>
      </c>
      <c r="W26" t="s">
        <v>165</v>
      </c>
      <c r="X26" t="s">
        <v>168</v>
      </c>
      <c r="Y26" t="s">
        <v>169</v>
      </c>
    </row>
    <row r="27" spans="1:25">
      <c r="A27" t="s">
        <v>164</v>
      </c>
      <c r="B27">
        <v>26</v>
      </c>
      <c r="C27" s="108" t="s">
        <v>165</v>
      </c>
      <c r="D27">
        <v>26</v>
      </c>
      <c r="E27" s="108" t="s">
        <v>166</v>
      </c>
      <c r="F27" t="s">
        <v>99</v>
      </c>
      <c r="G27" s="109" t="s">
        <v>167</v>
      </c>
      <c r="H27" t="s">
        <v>168</v>
      </c>
      <c r="I27" t="s">
        <v>165</v>
      </c>
      <c r="J27" t="s">
        <v>168</v>
      </c>
      <c r="K27" t="s">
        <v>165</v>
      </c>
      <c r="L27" t="s">
        <v>168</v>
      </c>
      <c r="M27" t="s">
        <v>165</v>
      </c>
      <c r="N27" t="s">
        <v>168</v>
      </c>
      <c r="O27" t="s">
        <v>165</v>
      </c>
      <c r="P27" t="s">
        <v>168</v>
      </c>
      <c r="Q27" t="s">
        <v>165</v>
      </c>
      <c r="R27" s="111">
        <v>2</v>
      </c>
      <c r="S27" s="110" t="s">
        <v>165</v>
      </c>
      <c r="T27" t="s">
        <v>168</v>
      </c>
      <c r="U27" t="s">
        <v>165</v>
      </c>
      <c r="V27" t="s">
        <v>168</v>
      </c>
      <c r="W27" t="s">
        <v>165</v>
      </c>
      <c r="X27" t="s">
        <v>168</v>
      </c>
      <c r="Y27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D36" sqref="D36"/>
    </sheetView>
  </sheetViews>
  <sheetFormatPr defaultRowHeight="15.75"/>
  <cols>
    <col min="4" max="4" width="9.875" bestFit="1" customWidth="1"/>
    <col min="5" max="5" width="9.875" customWidth="1"/>
    <col min="6" max="6" width="15.125" bestFit="1" customWidth="1"/>
    <col min="7" max="7" width="15.125" customWidth="1"/>
    <col min="8" max="8" width="13.625" bestFit="1" customWidth="1"/>
    <col min="9" max="9" width="13.625" customWidth="1"/>
  </cols>
  <sheetData>
    <row r="1" spans="1:15">
      <c r="B1" t="s">
        <v>151</v>
      </c>
      <c r="D1" t="s">
        <v>173</v>
      </c>
      <c r="F1" t="s">
        <v>174</v>
      </c>
      <c r="H1" t="s">
        <v>175</v>
      </c>
      <c r="J1" t="s">
        <v>160</v>
      </c>
      <c r="L1" t="s">
        <v>161</v>
      </c>
      <c r="N1" t="s">
        <v>162</v>
      </c>
    </row>
    <row r="2" spans="1:15">
      <c r="B2" t="s">
        <v>163</v>
      </c>
      <c r="J2" t="s">
        <v>163</v>
      </c>
      <c r="L2" t="s">
        <v>163</v>
      </c>
      <c r="N2" t="s">
        <v>163</v>
      </c>
    </row>
    <row r="3" spans="1:15">
      <c r="A3" t="s">
        <v>176</v>
      </c>
      <c r="B3">
        <v>1</v>
      </c>
      <c r="C3" t="s">
        <v>165</v>
      </c>
      <c r="D3">
        <v>1</v>
      </c>
      <c r="E3" t="s">
        <v>165</v>
      </c>
      <c r="F3" s="113">
        <v>4</v>
      </c>
      <c r="G3" s="113" t="s">
        <v>165</v>
      </c>
      <c r="H3" s="113">
        <v>4</v>
      </c>
      <c r="I3" s="113" t="s">
        <v>165</v>
      </c>
      <c r="J3" t="s">
        <v>168</v>
      </c>
      <c r="K3" s="113" t="s">
        <v>165</v>
      </c>
      <c r="L3" t="s">
        <v>168</v>
      </c>
      <c r="M3" s="113" t="s">
        <v>165</v>
      </c>
      <c r="N3" t="s">
        <v>168</v>
      </c>
      <c r="O3" s="113" t="s">
        <v>169</v>
      </c>
    </row>
    <row r="4" spans="1:15">
      <c r="A4" t="s">
        <v>176</v>
      </c>
      <c r="B4">
        <v>2</v>
      </c>
      <c r="C4" t="s">
        <v>165</v>
      </c>
      <c r="D4">
        <v>2</v>
      </c>
      <c r="E4" t="s">
        <v>165</v>
      </c>
      <c r="F4" s="113">
        <v>4</v>
      </c>
      <c r="G4" s="113" t="s">
        <v>165</v>
      </c>
      <c r="H4" s="113">
        <v>4</v>
      </c>
      <c r="I4" s="113" t="s">
        <v>165</v>
      </c>
      <c r="J4" t="s">
        <v>168</v>
      </c>
      <c r="K4" s="113" t="s">
        <v>165</v>
      </c>
      <c r="L4" t="s">
        <v>168</v>
      </c>
      <c r="M4" s="113" t="s">
        <v>165</v>
      </c>
      <c r="N4" t="s">
        <v>168</v>
      </c>
      <c r="O4" s="113" t="s">
        <v>169</v>
      </c>
    </row>
    <row r="5" spans="1:15">
      <c r="A5" t="s">
        <v>176</v>
      </c>
      <c r="B5">
        <v>3</v>
      </c>
      <c r="C5" t="s">
        <v>165</v>
      </c>
      <c r="D5">
        <v>3</v>
      </c>
      <c r="E5" t="s">
        <v>165</v>
      </c>
      <c r="F5" s="114">
        <v>2</v>
      </c>
      <c r="G5" s="113" t="s">
        <v>165</v>
      </c>
      <c r="H5" s="114">
        <v>3</v>
      </c>
      <c r="I5" s="113" t="s">
        <v>165</v>
      </c>
      <c r="J5" t="s">
        <v>168</v>
      </c>
      <c r="K5" s="113" t="s">
        <v>165</v>
      </c>
      <c r="L5" t="s">
        <v>168</v>
      </c>
      <c r="M5" s="113" t="s">
        <v>165</v>
      </c>
      <c r="N5" t="s">
        <v>168</v>
      </c>
      <c r="O5" s="113" t="s">
        <v>169</v>
      </c>
    </row>
    <row r="6" spans="1:15">
      <c r="A6" t="s">
        <v>176</v>
      </c>
      <c r="B6">
        <v>4</v>
      </c>
      <c r="C6" t="s">
        <v>165</v>
      </c>
      <c r="D6">
        <v>4</v>
      </c>
      <c r="E6" t="s">
        <v>165</v>
      </c>
      <c r="F6" s="114">
        <v>2</v>
      </c>
      <c r="G6" s="113" t="s">
        <v>165</v>
      </c>
      <c r="H6" s="114">
        <v>3</v>
      </c>
      <c r="I6" s="113" t="s">
        <v>165</v>
      </c>
      <c r="J6" t="s">
        <v>168</v>
      </c>
      <c r="K6" s="113" t="s">
        <v>165</v>
      </c>
      <c r="L6" t="s">
        <v>168</v>
      </c>
      <c r="M6" s="113" t="s">
        <v>165</v>
      </c>
      <c r="N6" t="s">
        <v>168</v>
      </c>
      <c r="O6" s="113" t="s">
        <v>169</v>
      </c>
    </row>
    <row r="7" spans="1:15">
      <c r="A7" t="s">
        <v>176</v>
      </c>
      <c r="B7">
        <v>5</v>
      </c>
      <c r="C7" t="s">
        <v>165</v>
      </c>
      <c r="D7">
        <v>5</v>
      </c>
      <c r="E7" t="s">
        <v>165</v>
      </c>
      <c r="F7" s="114">
        <v>2</v>
      </c>
      <c r="G7" s="113" t="s">
        <v>165</v>
      </c>
      <c r="H7" s="114">
        <v>3</v>
      </c>
      <c r="I7" s="113" t="s">
        <v>165</v>
      </c>
      <c r="J7" t="s">
        <v>168</v>
      </c>
      <c r="K7" s="113" t="s">
        <v>165</v>
      </c>
      <c r="L7" t="s">
        <v>168</v>
      </c>
      <c r="M7" s="113" t="s">
        <v>165</v>
      </c>
      <c r="N7" t="s">
        <v>168</v>
      </c>
      <c r="O7" s="113" t="s">
        <v>169</v>
      </c>
    </row>
    <row r="8" spans="1:15">
      <c r="A8" t="s">
        <v>176</v>
      </c>
      <c r="B8">
        <v>6</v>
      </c>
      <c r="C8" t="s">
        <v>165</v>
      </c>
      <c r="D8">
        <v>6</v>
      </c>
      <c r="E8" t="s">
        <v>165</v>
      </c>
      <c r="F8" s="114">
        <v>2</v>
      </c>
      <c r="G8" s="113" t="s">
        <v>165</v>
      </c>
      <c r="H8" s="114">
        <v>3</v>
      </c>
      <c r="I8" s="113" t="s">
        <v>165</v>
      </c>
      <c r="J8" t="s">
        <v>168</v>
      </c>
      <c r="K8" s="113" t="s">
        <v>165</v>
      </c>
      <c r="L8" t="s">
        <v>168</v>
      </c>
      <c r="M8" s="113" t="s">
        <v>165</v>
      </c>
      <c r="N8" t="s">
        <v>168</v>
      </c>
      <c r="O8" s="113" t="s">
        <v>169</v>
      </c>
    </row>
    <row r="9" spans="1:15">
      <c r="A9" t="s">
        <v>176</v>
      </c>
      <c r="B9">
        <v>7</v>
      </c>
      <c r="C9" t="s">
        <v>165</v>
      </c>
      <c r="D9">
        <v>7</v>
      </c>
      <c r="E9" t="s">
        <v>165</v>
      </c>
      <c r="F9" s="114">
        <v>2</v>
      </c>
      <c r="G9" s="113" t="s">
        <v>165</v>
      </c>
      <c r="H9" s="114">
        <v>3</v>
      </c>
      <c r="I9" s="113" t="s">
        <v>165</v>
      </c>
      <c r="J9" t="s">
        <v>168</v>
      </c>
      <c r="K9" s="113" t="s">
        <v>165</v>
      </c>
      <c r="L9" t="s">
        <v>168</v>
      </c>
      <c r="M9" s="113" t="s">
        <v>165</v>
      </c>
      <c r="N9" t="s">
        <v>168</v>
      </c>
      <c r="O9" s="113" t="s">
        <v>169</v>
      </c>
    </row>
    <row r="10" spans="1:15">
      <c r="A10" t="s">
        <v>176</v>
      </c>
      <c r="B10">
        <v>8</v>
      </c>
      <c r="C10" t="s">
        <v>165</v>
      </c>
      <c r="D10">
        <v>8</v>
      </c>
      <c r="E10" t="s">
        <v>165</v>
      </c>
      <c r="F10" s="114">
        <v>2</v>
      </c>
      <c r="G10" s="113" t="s">
        <v>165</v>
      </c>
      <c r="H10" s="114">
        <v>3</v>
      </c>
      <c r="I10" s="113" t="s">
        <v>165</v>
      </c>
      <c r="J10" t="s">
        <v>168</v>
      </c>
      <c r="K10" s="113" t="s">
        <v>165</v>
      </c>
      <c r="L10" t="s">
        <v>168</v>
      </c>
      <c r="M10" s="113" t="s">
        <v>165</v>
      </c>
      <c r="N10" t="s">
        <v>168</v>
      </c>
      <c r="O10" s="113" t="s">
        <v>169</v>
      </c>
    </row>
    <row r="11" spans="1:15">
      <c r="A11" t="s">
        <v>176</v>
      </c>
      <c r="B11">
        <v>9</v>
      </c>
      <c r="C11" t="s">
        <v>165</v>
      </c>
      <c r="D11">
        <v>9</v>
      </c>
      <c r="E11" t="s">
        <v>165</v>
      </c>
      <c r="F11" s="114">
        <v>2</v>
      </c>
      <c r="G11" s="113" t="s">
        <v>165</v>
      </c>
      <c r="H11" s="114">
        <v>3</v>
      </c>
      <c r="I11" s="113" t="s">
        <v>165</v>
      </c>
      <c r="J11" t="s">
        <v>168</v>
      </c>
      <c r="K11" s="113" t="s">
        <v>165</v>
      </c>
      <c r="L11" t="s">
        <v>168</v>
      </c>
      <c r="M11" s="113" t="s">
        <v>165</v>
      </c>
      <c r="N11" t="s">
        <v>168</v>
      </c>
      <c r="O11" s="113" t="s">
        <v>169</v>
      </c>
    </row>
    <row r="12" spans="1:15">
      <c r="A12" t="s">
        <v>176</v>
      </c>
      <c r="B12">
        <v>10</v>
      </c>
      <c r="C12" t="s">
        <v>165</v>
      </c>
      <c r="D12">
        <v>10</v>
      </c>
      <c r="E12" t="s">
        <v>165</v>
      </c>
      <c r="F12" s="113">
        <v>3</v>
      </c>
      <c r="G12" s="113" t="s">
        <v>165</v>
      </c>
      <c r="H12" s="114">
        <v>3</v>
      </c>
      <c r="I12" s="113" t="s">
        <v>165</v>
      </c>
      <c r="J12" t="s">
        <v>168</v>
      </c>
      <c r="K12" s="113" t="s">
        <v>165</v>
      </c>
      <c r="L12" t="s">
        <v>168</v>
      </c>
      <c r="M12" s="113" t="s">
        <v>165</v>
      </c>
      <c r="N12" t="s">
        <v>168</v>
      </c>
      <c r="O12" s="113" t="s">
        <v>169</v>
      </c>
    </row>
    <row r="13" spans="1:15">
      <c r="A13" t="s">
        <v>176</v>
      </c>
      <c r="B13">
        <v>11</v>
      </c>
      <c r="C13" t="s">
        <v>165</v>
      </c>
      <c r="D13">
        <v>11</v>
      </c>
      <c r="E13" t="s">
        <v>165</v>
      </c>
      <c r="F13" s="113">
        <v>3</v>
      </c>
      <c r="G13" s="113" t="s">
        <v>165</v>
      </c>
      <c r="H13" s="114">
        <v>3</v>
      </c>
      <c r="I13" s="113" t="s">
        <v>165</v>
      </c>
      <c r="J13" t="s">
        <v>168</v>
      </c>
      <c r="K13" s="113" t="s">
        <v>165</v>
      </c>
      <c r="L13" t="s">
        <v>168</v>
      </c>
      <c r="M13" s="113" t="s">
        <v>165</v>
      </c>
      <c r="N13" t="s">
        <v>168</v>
      </c>
      <c r="O13" s="113" t="s">
        <v>169</v>
      </c>
    </row>
    <row r="14" spans="1:15">
      <c r="A14" t="s">
        <v>176</v>
      </c>
      <c r="B14">
        <v>12</v>
      </c>
      <c r="C14" t="s">
        <v>165</v>
      </c>
      <c r="D14">
        <v>12</v>
      </c>
      <c r="E14" t="s">
        <v>165</v>
      </c>
      <c r="F14" s="113">
        <v>3</v>
      </c>
      <c r="G14" s="113" t="s">
        <v>165</v>
      </c>
      <c r="H14" s="114">
        <v>3</v>
      </c>
      <c r="I14" s="113" t="s">
        <v>165</v>
      </c>
      <c r="J14" t="s">
        <v>168</v>
      </c>
      <c r="K14" s="113" t="s">
        <v>165</v>
      </c>
      <c r="L14" t="s">
        <v>168</v>
      </c>
      <c r="M14" s="113" t="s">
        <v>165</v>
      </c>
      <c r="N14" t="s">
        <v>168</v>
      </c>
      <c r="O14" s="113" t="s">
        <v>169</v>
      </c>
    </row>
    <row r="15" spans="1:15">
      <c r="A15" t="s">
        <v>176</v>
      </c>
      <c r="B15">
        <v>13</v>
      </c>
      <c r="C15" t="s">
        <v>165</v>
      </c>
      <c r="D15">
        <v>13</v>
      </c>
      <c r="E15" t="s">
        <v>165</v>
      </c>
      <c r="F15" s="113">
        <v>3</v>
      </c>
      <c r="G15" s="113" t="s">
        <v>165</v>
      </c>
      <c r="H15" s="114">
        <v>3</v>
      </c>
      <c r="I15" s="113" t="s">
        <v>165</v>
      </c>
      <c r="J15" t="s">
        <v>168</v>
      </c>
      <c r="K15" s="113" t="s">
        <v>165</v>
      </c>
      <c r="L15" t="s">
        <v>168</v>
      </c>
      <c r="M15" s="113" t="s">
        <v>165</v>
      </c>
      <c r="N15" t="s">
        <v>168</v>
      </c>
      <c r="O15" s="113" t="s">
        <v>169</v>
      </c>
    </row>
    <row r="16" spans="1:15">
      <c r="A16" t="s">
        <v>176</v>
      </c>
      <c r="B16">
        <v>14</v>
      </c>
      <c r="C16" t="s">
        <v>165</v>
      </c>
      <c r="D16">
        <v>14</v>
      </c>
      <c r="E16" t="s">
        <v>165</v>
      </c>
      <c r="F16" s="113">
        <v>3</v>
      </c>
      <c r="G16" s="113" t="s">
        <v>165</v>
      </c>
      <c r="H16" s="114">
        <v>3</v>
      </c>
      <c r="I16" s="113" t="s">
        <v>165</v>
      </c>
      <c r="J16" t="s">
        <v>168</v>
      </c>
      <c r="K16" s="113" t="s">
        <v>165</v>
      </c>
      <c r="L16" t="s">
        <v>168</v>
      </c>
      <c r="M16" s="113" t="s">
        <v>165</v>
      </c>
      <c r="N16" t="s">
        <v>168</v>
      </c>
      <c r="O16" s="113" t="s">
        <v>169</v>
      </c>
    </row>
    <row r="17" spans="1:15">
      <c r="A17" t="s">
        <v>176</v>
      </c>
      <c r="B17">
        <v>15</v>
      </c>
      <c r="C17" t="s">
        <v>165</v>
      </c>
      <c r="D17">
        <v>15</v>
      </c>
      <c r="E17" t="s">
        <v>165</v>
      </c>
      <c r="F17" s="113">
        <v>3</v>
      </c>
      <c r="G17" s="113" t="s">
        <v>165</v>
      </c>
      <c r="H17" s="114">
        <v>3</v>
      </c>
      <c r="I17" s="113" t="s">
        <v>165</v>
      </c>
      <c r="J17" t="s">
        <v>168</v>
      </c>
      <c r="K17" s="113" t="s">
        <v>165</v>
      </c>
      <c r="L17" t="s">
        <v>168</v>
      </c>
      <c r="M17" s="113" t="s">
        <v>165</v>
      </c>
      <c r="N17" t="s">
        <v>168</v>
      </c>
      <c r="O17" s="113" t="s">
        <v>169</v>
      </c>
    </row>
    <row r="18" spans="1:15">
      <c r="A18" t="s">
        <v>176</v>
      </c>
      <c r="B18">
        <v>16</v>
      </c>
      <c r="C18" t="s">
        <v>165</v>
      </c>
      <c r="D18">
        <v>16</v>
      </c>
      <c r="E18" t="s">
        <v>165</v>
      </c>
      <c r="F18" s="113">
        <v>3</v>
      </c>
      <c r="G18" s="113" t="s">
        <v>165</v>
      </c>
      <c r="H18" s="114">
        <v>3</v>
      </c>
      <c r="I18" s="113" t="s">
        <v>165</v>
      </c>
      <c r="J18" t="s">
        <v>168</v>
      </c>
      <c r="K18" s="113" t="s">
        <v>165</v>
      </c>
      <c r="L18" t="s">
        <v>168</v>
      </c>
      <c r="M18" s="113" t="s">
        <v>165</v>
      </c>
      <c r="N18" t="s">
        <v>168</v>
      </c>
      <c r="O18" s="113" t="s">
        <v>169</v>
      </c>
    </row>
    <row r="19" spans="1:15">
      <c r="A19" t="s">
        <v>176</v>
      </c>
      <c r="B19">
        <v>17</v>
      </c>
      <c r="C19" t="s">
        <v>165</v>
      </c>
      <c r="D19">
        <v>17</v>
      </c>
      <c r="E19" t="s">
        <v>165</v>
      </c>
      <c r="F19" s="113">
        <v>3</v>
      </c>
      <c r="G19" s="113" t="s">
        <v>165</v>
      </c>
      <c r="H19" s="114">
        <v>3</v>
      </c>
      <c r="I19" s="113" t="s">
        <v>165</v>
      </c>
      <c r="J19" t="s">
        <v>168</v>
      </c>
      <c r="K19" s="113" t="s">
        <v>165</v>
      </c>
      <c r="L19" t="s">
        <v>168</v>
      </c>
      <c r="M19" s="113" t="s">
        <v>165</v>
      </c>
      <c r="N19" t="s">
        <v>168</v>
      </c>
      <c r="O19" s="113" t="s">
        <v>169</v>
      </c>
    </row>
    <row r="20" spans="1:15">
      <c r="A20" t="s">
        <v>176</v>
      </c>
      <c r="B20">
        <v>18</v>
      </c>
      <c r="C20" t="s">
        <v>165</v>
      </c>
      <c r="D20">
        <v>18</v>
      </c>
      <c r="E20" t="s">
        <v>165</v>
      </c>
      <c r="F20" s="113">
        <v>3</v>
      </c>
      <c r="G20" s="113" t="s">
        <v>165</v>
      </c>
      <c r="H20" s="114">
        <v>3</v>
      </c>
      <c r="I20" s="113" t="s">
        <v>165</v>
      </c>
      <c r="J20" t="s">
        <v>168</v>
      </c>
      <c r="K20" s="113" t="s">
        <v>165</v>
      </c>
      <c r="L20" t="s">
        <v>168</v>
      </c>
      <c r="M20" s="113" t="s">
        <v>165</v>
      </c>
      <c r="N20" t="s">
        <v>168</v>
      </c>
      <c r="O20" s="113" t="s">
        <v>169</v>
      </c>
    </row>
    <row r="21" spans="1:15">
      <c r="A21" t="s">
        <v>176</v>
      </c>
      <c r="B21">
        <v>19</v>
      </c>
      <c r="C21" t="s">
        <v>165</v>
      </c>
      <c r="D21">
        <v>19</v>
      </c>
      <c r="E21" t="s">
        <v>165</v>
      </c>
      <c r="F21" s="113">
        <v>3</v>
      </c>
      <c r="G21" s="113" t="s">
        <v>165</v>
      </c>
      <c r="H21" s="114">
        <v>3</v>
      </c>
      <c r="I21" s="113" t="s">
        <v>165</v>
      </c>
      <c r="J21" t="s">
        <v>168</v>
      </c>
      <c r="K21" s="113" t="s">
        <v>165</v>
      </c>
      <c r="L21" t="s">
        <v>168</v>
      </c>
      <c r="M21" s="113" t="s">
        <v>165</v>
      </c>
      <c r="N21" t="s">
        <v>168</v>
      </c>
      <c r="O21" s="113" t="s">
        <v>169</v>
      </c>
    </row>
    <row r="22" spans="1:15">
      <c r="A22" t="s">
        <v>176</v>
      </c>
      <c r="B22">
        <v>20</v>
      </c>
      <c r="C22" t="s">
        <v>165</v>
      </c>
      <c r="D22">
        <v>20</v>
      </c>
      <c r="E22" t="s">
        <v>165</v>
      </c>
      <c r="F22" s="113">
        <v>3</v>
      </c>
      <c r="G22" s="113" t="s">
        <v>165</v>
      </c>
      <c r="H22" s="114">
        <v>3</v>
      </c>
      <c r="I22" s="113" t="s">
        <v>165</v>
      </c>
      <c r="J22" t="s">
        <v>168</v>
      </c>
      <c r="K22" s="113" t="s">
        <v>165</v>
      </c>
      <c r="L22" t="s">
        <v>168</v>
      </c>
      <c r="M22" s="113" t="s">
        <v>165</v>
      </c>
      <c r="N22" t="s">
        <v>168</v>
      </c>
      <c r="O22" s="113" t="s">
        <v>169</v>
      </c>
    </row>
    <row r="23" spans="1:15">
      <c r="A23" t="s">
        <v>176</v>
      </c>
      <c r="B23">
        <v>21</v>
      </c>
      <c r="C23" t="s">
        <v>165</v>
      </c>
      <c r="D23">
        <v>21</v>
      </c>
      <c r="E23" t="s">
        <v>165</v>
      </c>
      <c r="F23" s="113">
        <v>3</v>
      </c>
      <c r="G23" s="113" t="s">
        <v>165</v>
      </c>
      <c r="H23" s="114">
        <v>3</v>
      </c>
      <c r="I23" s="113" t="s">
        <v>165</v>
      </c>
      <c r="J23" t="s">
        <v>168</v>
      </c>
      <c r="K23" s="113" t="s">
        <v>165</v>
      </c>
      <c r="L23" t="s">
        <v>168</v>
      </c>
      <c r="M23" s="113" t="s">
        <v>165</v>
      </c>
      <c r="N23" t="s">
        <v>168</v>
      </c>
      <c r="O23" s="113" t="s">
        <v>169</v>
      </c>
    </row>
    <row r="24" spans="1:15">
      <c r="A24" t="s">
        <v>176</v>
      </c>
      <c r="B24">
        <v>22</v>
      </c>
      <c r="C24" t="s">
        <v>165</v>
      </c>
      <c r="D24">
        <v>22</v>
      </c>
      <c r="E24" t="s">
        <v>165</v>
      </c>
      <c r="F24" s="113">
        <v>3</v>
      </c>
      <c r="G24" s="113" t="s">
        <v>165</v>
      </c>
      <c r="H24" s="114">
        <v>3</v>
      </c>
      <c r="I24" s="113" t="s">
        <v>165</v>
      </c>
      <c r="J24" t="s">
        <v>168</v>
      </c>
      <c r="K24" s="113" t="s">
        <v>165</v>
      </c>
      <c r="L24" t="s">
        <v>168</v>
      </c>
      <c r="M24" s="113" t="s">
        <v>165</v>
      </c>
      <c r="N24" t="s">
        <v>168</v>
      </c>
      <c r="O24" s="113" t="s">
        <v>169</v>
      </c>
    </row>
    <row r="25" spans="1:15">
      <c r="A25" t="s">
        <v>176</v>
      </c>
      <c r="B25">
        <v>23</v>
      </c>
      <c r="C25" t="s">
        <v>165</v>
      </c>
      <c r="D25">
        <v>23</v>
      </c>
      <c r="E25" t="s">
        <v>165</v>
      </c>
      <c r="F25" s="113">
        <v>3</v>
      </c>
      <c r="G25" s="113" t="s">
        <v>165</v>
      </c>
      <c r="H25" s="114">
        <v>3</v>
      </c>
      <c r="I25" s="113" t="s">
        <v>165</v>
      </c>
      <c r="J25" t="s">
        <v>168</v>
      </c>
      <c r="K25" s="113" t="s">
        <v>165</v>
      </c>
      <c r="L25" t="s">
        <v>168</v>
      </c>
      <c r="M25" s="113" t="s">
        <v>165</v>
      </c>
      <c r="N25" t="s">
        <v>168</v>
      </c>
      <c r="O25" s="113" t="s">
        <v>169</v>
      </c>
    </row>
    <row r="26" spans="1:15">
      <c r="A26" t="s">
        <v>176</v>
      </c>
      <c r="B26">
        <v>24</v>
      </c>
      <c r="C26" t="s">
        <v>165</v>
      </c>
      <c r="D26">
        <v>24</v>
      </c>
      <c r="E26" t="s">
        <v>165</v>
      </c>
      <c r="F26" s="113">
        <v>5</v>
      </c>
      <c r="G26" s="113" t="s">
        <v>165</v>
      </c>
      <c r="H26" s="113">
        <v>2</v>
      </c>
      <c r="I26" s="113" t="s">
        <v>165</v>
      </c>
      <c r="J26" t="s">
        <v>168</v>
      </c>
      <c r="K26" s="113" t="s">
        <v>165</v>
      </c>
      <c r="L26" t="s">
        <v>168</v>
      </c>
      <c r="M26" s="113" t="s">
        <v>165</v>
      </c>
      <c r="N26" t="s">
        <v>168</v>
      </c>
      <c r="O26" s="113" t="s">
        <v>169</v>
      </c>
    </row>
    <row r="27" spans="1:15">
      <c r="A27" t="s">
        <v>176</v>
      </c>
      <c r="B27">
        <v>25</v>
      </c>
      <c r="C27" t="s">
        <v>165</v>
      </c>
      <c r="D27">
        <v>25</v>
      </c>
      <c r="E27" t="s">
        <v>165</v>
      </c>
      <c r="F27" s="113">
        <v>5</v>
      </c>
      <c r="G27" s="113" t="s">
        <v>165</v>
      </c>
      <c r="H27" s="113">
        <v>2</v>
      </c>
      <c r="I27" s="113" t="s">
        <v>165</v>
      </c>
      <c r="J27" t="s">
        <v>168</v>
      </c>
      <c r="K27" s="113" t="s">
        <v>165</v>
      </c>
      <c r="L27" t="s">
        <v>168</v>
      </c>
      <c r="M27" s="113" t="s">
        <v>165</v>
      </c>
      <c r="N27" t="s">
        <v>168</v>
      </c>
      <c r="O27" s="113" t="s">
        <v>169</v>
      </c>
    </row>
    <row r="28" spans="1:15">
      <c r="A28" t="s">
        <v>176</v>
      </c>
      <c r="B28">
        <v>26</v>
      </c>
      <c r="C28" t="s">
        <v>165</v>
      </c>
      <c r="D28">
        <v>26</v>
      </c>
      <c r="E28" t="s">
        <v>165</v>
      </c>
      <c r="F28" s="113">
        <v>5</v>
      </c>
      <c r="G28" s="113" t="s">
        <v>165</v>
      </c>
      <c r="H28" s="113">
        <v>2</v>
      </c>
      <c r="I28" s="113" t="s">
        <v>165</v>
      </c>
      <c r="J28" t="s">
        <v>168</v>
      </c>
      <c r="K28" s="113" t="s">
        <v>165</v>
      </c>
      <c r="L28" t="s">
        <v>168</v>
      </c>
      <c r="M28" s="113" t="s">
        <v>165</v>
      </c>
      <c r="N28" t="s">
        <v>168</v>
      </c>
      <c r="O28" s="113" t="s">
        <v>169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>
      <selection activeCell="A2" sqref="A2:XFD2"/>
    </sheetView>
  </sheetViews>
  <sheetFormatPr defaultRowHeight="15.75"/>
  <cols>
    <col min="1" max="1" width="20.625" customWidth="1"/>
    <col min="2" max="2" width="2.875" bestFit="1" customWidth="1"/>
    <col min="3" max="3" width="2.875" customWidth="1"/>
    <col min="4" max="4" width="11.25" bestFit="1" customWidth="1"/>
    <col min="5" max="5" width="11.25" customWidth="1"/>
    <col min="6" max="6" width="13.875" bestFit="1" customWidth="1"/>
    <col min="7" max="7" width="13.875" customWidth="1"/>
    <col min="8" max="8" width="13.375" bestFit="1" customWidth="1"/>
    <col min="9" max="9" width="13.375" customWidth="1"/>
    <col min="10" max="10" width="11.5" bestFit="1" customWidth="1"/>
    <col min="11" max="11" width="11.5" customWidth="1"/>
    <col min="12" max="12" width="35.875" bestFit="1" customWidth="1"/>
    <col min="13" max="13" width="35.875" customWidth="1"/>
    <col min="14" max="14" width="12.5" bestFit="1" customWidth="1"/>
    <col min="15" max="15" width="12.5" customWidth="1"/>
    <col min="16" max="16" width="9.375" bestFit="1" customWidth="1"/>
    <col min="17" max="17" width="9.375" customWidth="1"/>
    <col min="18" max="18" width="22.125" bestFit="1" customWidth="1"/>
    <col min="19" max="19" width="22.125" customWidth="1"/>
    <col min="20" max="20" width="29.125" bestFit="1" customWidth="1"/>
    <col min="21" max="21" width="29.125" customWidth="1"/>
    <col min="22" max="22" width="25.125" bestFit="1" customWidth="1"/>
    <col min="23" max="23" width="25.125" customWidth="1"/>
    <col min="24" max="24" width="19.5" bestFit="1" customWidth="1"/>
    <col min="25" max="25" width="19.5" customWidth="1"/>
    <col min="26" max="26" width="28.5" bestFit="1" customWidth="1"/>
    <col min="27" max="27" width="28.5" customWidth="1"/>
    <col min="28" max="28" width="25.5" bestFit="1" customWidth="1"/>
    <col min="29" max="29" width="25.5" customWidth="1"/>
    <col min="30" max="30" width="10" bestFit="1" customWidth="1"/>
    <col min="31" max="31" width="10" customWidth="1"/>
    <col min="32" max="32" width="10.375" bestFit="1" customWidth="1"/>
    <col min="33" max="33" width="10.375" customWidth="1"/>
    <col min="34" max="34" width="12.125" bestFit="1" customWidth="1"/>
    <col min="35" max="35" width="12.125" customWidth="1"/>
    <col min="36" max="36" width="11.875" bestFit="1" customWidth="1"/>
    <col min="37" max="37" width="11.875" customWidth="1"/>
    <col min="38" max="38" width="10.125" bestFit="1" customWidth="1"/>
    <col min="39" max="39" width="10.125" customWidth="1"/>
    <col min="40" max="40" width="13.25" bestFit="1" customWidth="1"/>
    <col min="41" max="41" width="13.25" customWidth="1"/>
    <col min="42" max="42" width="14.625" bestFit="1" customWidth="1"/>
    <col min="43" max="43" width="14.625" customWidth="1"/>
    <col min="44" max="44" width="14.625" bestFit="1" customWidth="1"/>
    <col min="45" max="45" width="14.625" customWidth="1"/>
    <col min="46" max="46" width="8.75" bestFit="1" customWidth="1"/>
    <col min="47" max="47" width="8.75" customWidth="1"/>
    <col min="48" max="48" width="13.875" bestFit="1" customWidth="1"/>
    <col min="49" max="49" width="13.875" customWidth="1"/>
    <col min="50" max="50" width="13.875" bestFit="1" customWidth="1"/>
  </cols>
  <sheetData>
    <row r="1" spans="1:51">
      <c r="B1" t="s">
        <v>151</v>
      </c>
      <c r="D1" t="s">
        <v>189</v>
      </c>
      <c r="F1" t="s">
        <v>190</v>
      </c>
      <c r="H1" t="s">
        <v>191</v>
      </c>
      <c r="J1" t="s">
        <v>192</v>
      </c>
      <c r="L1" t="s">
        <v>193</v>
      </c>
      <c r="N1" t="s">
        <v>194</v>
      </c>
      <c r="P1" t="s">
        <v>195</v>
      </c>
      <c r="R1" t="s">
        <v>196</v>
      </c>
      <c r="T1" t="s">
        <v>197</v>
      </c>
      <c r="V1" t="s">
        <v>198</v>
      </c>
      <c r="X1" t="s">
        <v>199</v>
      </c>
      <c r="Z1" t="s">
        <v>200</v>
      </c>
      <c r="AB1" t="s">
        <v>201</v>
      </c>
      <c r="AD1" t="s">
        <v>202</v>
      </c>
      <c r="AF1" t="s">
        <v>203</v>
      </c>
      <c r="AH1" t="s">
        <v>204</v>
      </c>
      <c r="AJ1" t="s">
        <v>205</v>
      </c>
      <c r="AL1" t="s">
        <v>206</v>
      </c>
      <c r="AN1" t="s">
        <v>207</v>
      </c>
      <c r="AP1" t="s">
        <v>208</v>
      </c>
      <c r="AR1" t="s">
        <v>209</v>
      </c>
      <c r="AT1" t="s">
        <v>160</v>
      </c>
      <c r="AV1" t="s">
        <v>161</v>
      </c>
      <c r="AX1" t="s">
        <v>162</v>
      </c>
    </row>
    <row r="2" spans="1:51">
      <c r="A2" t="s">
        <v>210</v>
      </c>
      <c r="B2">
        <v>1</v>
      </c>
      <c r="C2" t="s">
        <v>166</v>
      </c>
      <c r="D2" t="s">
        <v>211</v>
      </c>
      <c r="E2" s="117" t="s">
        <v>213</v>
      </c>
      <c r="F2" s="107">
        <v>43306.856180555558</v>
      </c>
      <c r="G2" s="118" t="s">
        <v>167</v>
      </c>
      <c r="H2" s="107" t="s">
        <v>168</v>
      </c>
      <c r="I2" s="107" t="s">
        <v>165</v>
      </c>
      <c r="J2" s="107" t="s">
        <v>168</v>
      </c>
      <c r="K2" s="107" t="s">
        <v>166</v>
      </c>
      <c r="L2" t="s">
        <v>212</v>
      </c>
      <c r="M2" s="118" t="s">
        <v>167</v>
      </c>
      <c r="N2" s="107" t="s">
        <v>168</v>
      </c>
      <c r="O2" s="107" t="s">
        <v>165</v>
      </c>
      <c r="P2" s="107" t="s">
        <v>168</v>
      </c>
      <c r="Q2" s="107" t="s">
        <v>165</v>
      </c>
      <c r="R2" s="107" t="s">
        <v>168</v>
      </c>
      <c r="S2" s="107" t="s">
        <v>165</v>
      </c>
      <c r="T2" s="107" t="s">
        <v>168</v>
      </c>
      <c r="U2" s="107" t="s">
        <v>165</v>
      </c>
      <c r="V2" s="107" t="s">
        <v>168</v>
      </c>
      <c r="W2" s="107" t="s">
        <v>165</v>
      </c>
      <c r="X2" s="107" t="s">
        <v>168</v>
      </c>
      <c r="Y2" s="107" t="s">
        <v>165</v>
      </c>
      <c r="Z2" s="107" t="s">
        <v>168</v>
      </c>
      <c r="AA2" s="107" t="s">
        <v>165</v>
      </c>
      <c r="AB2" s="107" t="s">
        <v>168</v>
      </c>
      <c r="AC2" s="107" t="s">
        <v>165</v>
      </c>
      <c r="AD2">
        <v>45</v>
      </c>
      <c r="AE2" s="107" t="s">
        <v>165</v>
      </c>
      <c r="AF2" s="107" t="s">
        <v>168</v>
      </c>
      <c r="AG2" s="107" t="s">
        <v>165</v>
      </c>
      <c r="AH2" s="107" t="s">
        <v>168</v>
      </c>
      <c r="AI2" s="107" t="s">
        <v>165</v>
      </c>
      <c r="AJ2" s="107" t="s">
        <v>168</v>
      </c>
      <c r="AK2" s="107" t="s">
        <v>165</v>
      </c>
      <c r="AL2">
        <v>2</v>
      </c>
      <c r="AM2" s="107" t="s">
        <v>165</v>
      </c>
      <c r="AN2" s="107" t="s">
        <v>168</v>
      </c>
      <c r="AO2" s="107" t="s">
        <v>165</v>
      </c>
      <c r="AP2">
        <v>1</v>
      </c>
      <c r="AQ2" s="107" t="s">
        <v>165</v>
      </c>
      <c r="AR2">
        <v>1</v>
      </c>
      <c r="AS2" s="107" t="s">
        <v>165</v>
      </c>
      <c r="AT2" t="s">
        <v>168</v>
      </c>
      <c r="AU2" s="107" t="s">
        <v>165</v>
      </c>
      <c r="AV2" t="s">
        <v>168</v>
      </c>
      <c r="AW2" s="107" t="s">
        <v>165</v>
      </c>
      <c r="AX2" t="s">
        <v>168</v>
      </c>
      <c r="AY2" t="s">
        <v>169</v>
      </c>
    </row>
    <row r="3" spans="1:51">
      <c r="F3" s="107"/>
      <c r="G3" s="107"/>
      <c r="H3" s="107"/>
      <c r="I3" s="107"/>
      <c r="J3" s="107"/>
      <c r="K3" s="107"/>
      <c r="AV3" s="107"/>
      <c r="AW3" s="107"/>
      <c r="AX3" s="10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8"/>
  <sheetViews>
    <sheetView tabSelected="1" topLeftCell="A12" workbookViewId="0">
      <selection activeCell="L42" sqref="L42"/>
    </sheetView>
  </sheetViews>
  <sheetFormatPr defaultRowHeight="15.75"/>
  <cols>
    <col min="2" max="2" width="2.875" bestFit="1" customWidth="1"/>
    <col min="3" max="3" width="2.875" customWidth="1"/>
    <col min="4" max="4" width="16.125" bestFit="1" customWidth="1"/>
    <col min="5" max="5" width="16.125" customWidth="1"/>
    <col min="6" max="7" width="16.5" customWidth="1"/>
    <col min="8" max="8" width="10.25" bestFit="1" customWidth="1"/>
    <col min="9" max="9" width="10.25" customWidth="1"/>
    <col min="10" max="10" width="12" bestFit="1" customWidth="1"/>
    <col min="11" max="11" width="12" customWidth="1"/>
    <col min="12" max="12" width="17.75" bestFit="1" customWidth="1"/>
    <col min="13" max="13" width="17.75" customWidth="1"/>
    <col min="14" max="14" width="4" bestFit="1" customWidth="1"/>
    <col min="15" max="15" width="4" customWidth="1"/>
    <col min="16" max="16" width="8.75" bestFit="1" customWidth="1"/>
    <col min="17" max="17" width="8.75" customWidth="1"/>
    <col min="18" max="18" width="14.125" bestFit="1" customWidth="1"/>
    <col min="19" max="19" width="14.125" customWidth="1"/>
    <col min="20" max="20" width="9.375" bestFit="1" customWidth="1"/>
    <col min="21" max="21" width="9.375" customWidth="1"/>
    <col min="22" max="22" width="11.125" bestFit="1" customWidth="1"/>
    <col min="23" max="23" width="11.125" customWidth="1"/>
    <col min="24" max="24" width="10" bestFit="1" customWidth="1"/>
    <col min="25" max="25" width="10" customWidth="1"/>
    <col min="26" max="26" width="10.875" bestFit="1" customWidth="1"/>
    <col min="27" max="27" width="10.875" customWidth="1"/>
    <col min="28" max="28" width="10.125" bestFit="1" customWidth="1"/>
    <col min="29" max="29" width="10.125" customWidth="1"/>
    <col min="30" max="30" width="14.625" bestFit="1" customWidth="1"/>
    <col min="31" max="31" width="14.625" customWidth="1"/>
    <col min="32" max="32" width="9.875" bestFit="1" customWidth="1"/>
    <col min="33" max="33" width="9.875" customWidth="1"/>
    <col min="34" max="34" width="10" bestFit="1" customWidth="1"/>
    <col min="35" max="35" width="10" customWidth="1"/>
    <col min="36" max="36" width="14.125" bestFit="1" customWidth="1"/>
    <col min="37" max="37" width="14.125" customWidth="1"/>
    <col min="38" max="39" width="12.625" customWidth="1"/>
    <col min="40" max="40" width="8.75" bestFit="1" customWidth="1"/>
    <col min="41" max="41" width="8.75" customWidth="1"/>
    <col min="42" max="42" width="8.875" bestFit="1" customWidth="1"/>
    <col min="43" max="43" width="8.875" customWidth="1"/>
    <col min="44" max="44" width="9.375" bestFit="1" customWidth="1"/>
    <col min="45" max="45" width="9.375" customWidth="1"/>
    <col min="46" max="46" width="15.875" bestFit="1" customWidth="1"/>
    <col min="47" max="48" width="15.875" customWidth="1"/>
  </cols>
  <sheetData>
    <row r="1" spans="1:49">
      <c r="B1" t="s">
        <v>151</v>
      </c>
      <c r="D1" t="s">
        <v>214</v>
      </c>
      <c r="F1" t="s">
        <v>215</v>
      </c>
      <c r="H1" t="s">
        <v>216</v>
      </c>
      <c r="J1" t="s">
        <v>217</v>
      </c>
      <c r="L1" t="s">
        <v>218</v>
      </c>
      <c r="N1" t="s">
        <v>219</v>
      </c>
      <c r="P1" t="s">
        <v>220</v>
      </c>
      <c r="R1" t="s">
        <v>221</v>
      </c>
      <c r="T1" t="s">
        <v>195</v>
      </c>
      <c r="V1" t="s">
        <v>222</v>
      </c>
      <c r="X1" t="s">
        <v>202</v>
      </c>
      <c r="Z1" t="s">
        <v>223</v>
      </c>
      <c r="AB1" t="s">
        <v>206</v>
      </c>
      <c r="AD1" t="s">
        <v>208</v>
      </c>
      <c r="AF1" t="s">
        <v>173</v>
      </c>
      <c r="AH1" t="s">
        <v>159</v>
      </c>
      <c r="AJ1" t="s">
        <v>224</v>
      </c>
      <c r="AL1" t="s">
        <v>225</v>
      </c>
      <c r="AN1" t="s">
        <v>160</v>
      </c>
      <c r="AP1" t="s">
        <v>161</v>
      </c>
      <c r="AR1" t="s">
        <v>162</v>
      </c>
      <c r="AT1" t="s">
        <v>226</v>
      </c>
      <c r="AV1" t="s">
        <v>270</v>
      </c>
    </row>
    <row r="2" spans="1:49" s="108" customFormat="1">
      <c r="B2" s="108" t="s">
        <v>163</v>
      </c>
      <c r="D2" s="108" t="s">
        <v>163</v>
      </c>
      <c r="L2" s="108" t="s">
        <v>163</v>
      </c>
      <c r="N2" s="108" t="s">
        <v>163</v>
      </c>
      <c r="P2" s="108" t="s">
        <v>163</v>
      </c>
      <c r="R2" s="108" t="s">
        <v>163</v>
      </c>
      <c r="T2" s="108" t="s">
        <v>163</v>
      </c>
      <c r="V2" s="108" t="s">
        <v>163</v>
      </c>
      <c r="X2" s="108" t="s">
        <v>163</v>
      </c>
      <c r="AH2" s="108" t="s">
        <v>163</v>
      </c>
      <c r="AJ2" s="108" t="s">
        <v>163</v>
      </c>
      <c r="AL2" s="108" t="s">
        <v>163</v>
      </c>
      <c r="AN2" s="108" t="s">
        <v>163</v>
      </c>
      <c r="AP2" s="108" t="s">
        <v>163</v>
      </c>
      <c r="AR2" s="108" t="s">
        <v>163</v>
      </c>
      <c r="AT2" s="108" t="s">
        <v>163</v>
      </c>
    </row>
    <row r="3" spans="1:49">
      <c r="A3" t="s">
        <v>272</v>
      </c>
      <c r="B3">
        <v>1</v>
      </c>
      <c r="C3" t="s">
        <v>165</v>
      </c>
      <c r="D3" t="s">
        <v>168</v>
      </c>
      <c r="E3" t="s">
        <v>165</v>
      </c>
      <c r="F3" s="146">
        <v>866.74400000000003</v>
      </c>
      <c r="G3" s="119" t="s">
        <v>165</v>
      </c>
      <c r="H3" s="119">
        <v>33200</v>
      </c>
      <c r="I3" s="119" t="s">
        <v>165</v>
      </c>
      <c r="J3" s="119">
        <v>33200</v>
      </c>
      <c r="K3" s="119" t="s">
        <v>165</v>
      </c>
      <c r="L3" s="119" t="s">
        <v>168</v>
      </c>
      <c r="M3" t="s">
        <v>165</v>
      </c>
      <c r="N3" t="s">
        <v>168</v>
      </c>
      <c r="O3" t="s">
        <v>268</v>
      </c>
      <c r="P3" s="121" t="s">
        <v>227</v>
      </c>
      <c r="Q3" s="122" t="s">
        <v>269</v>
      </c>
      <c r="R3" s="119" t="s">
        <v>127</v>
      </c>
      <c r="S3" s="123" t="s">
        <v>167</v>
      </c>
      <c r="T3" t="s">
        <v>168</v>
      </c>
      <c r="U3" t="s">
        <v>165</v>
      </c>
      <c r="V3" t="s">
        <v>168</v>
      </c>
      <c r="W3" t="s">
        <v>165</v>
      </c>
      <c r="X3">
        <v>45</v>
      </c>
      <c r="Y3" t="s">
        <v>165</v>
      </c>
      <c r="Z3">
        <v>1</v>
      </c>
      <c r="AA3" t="s">
        <v>165</v>
      </c>
      <c r="AB3">
        <v>2</v>
      </c>
      <c r="AC3" t="s">
        <v>165</v>
      </c>
      <c r="AD3">
        <v>1</v>
      </c>
      <c r="AE3" t="s">
        <v>165</v>
      </c>
      <c r="AF3">
        <v>3</v>
      </c>
      <c r="AG3" t="s">
        <v>165</v>
      </c>
      <c r="AH3">
        <v>27</v>
      </c>
      <c r="AI3" t="s">
        <v>165</v>
      </c>
      <c r="AJ3">
        <v>6</v>
      </c>
      <c r="AK3" t="s">
        <v>165</v>
      </c>
      <c r="AL3" t="s">
        <v>168</v>
      </c>
      <c r="AM3" t="s">
        <v>165</v>
      </c>
      <c r="AN3" t="s">
        <v>168</v>
      </c>
      <c r="AO3" t="s">
        <v>165</v>
      </c>
      <c r="AP3" t="s">
        <v>168</v>
      </c>
      <c r="AQ3" t="s">
        <v>165</v>
      </c>
      <c r="AR3" t="s">
        <v>168</v>
      </c>
      <c r="AS3" t="s">
        <v>165</v>
      </c>
      <c r="AT3" t="s">
        <v>168</v>
      </c>
      <c r="AU3" t="s">
        <v>166</v>
      </c>
      <c r="AV3" t="s">
        <v>66</v>
      </c>
      <c r="AW3" s="117" t="s">
        <v>271</v>
      </c>
    </row>
    <row r="4" spans="1:49">
      <c r="A4" t="s">
        <v>272</v>
      </c>
      <c r="B4">
        <v>2</v>
      </c>
      <c r="C4" t="s">
        <v>165</v>
      </c>
      <c r="D4" t="s">
        <v>168</v>
      </c>
      <c r="E4" t="s">
        <v>165</v>
      </c>
      <c r="F4" s="146">
        <v>866.74</v>
      </c>
      <c r="G4" s="119" t="s">
        <v>165</v>
      </c>
      <c r="H4" s="119">
        <v>30000</v>
      </c>
      <c r="I4" s="119" t="s">
        <v>165</v>
      </c>
      <c r="J4" s="119">
        <v>30000</v>
      </c>
      <c r="K4" s="119" t="s">
        <v>165</v>
      </c>
      <c r="L4" s="119" t="s">
        <v>168</v>
      </c>
      <c r="M4" t="s">
        <v>165</v>
      </c>
      <c r="N4" t="s">
        <v>168</v>
      </c>
      <c r="O4" t="s">
        <v>268</v>
      </c>
      <c r="P4" s="16" t="s">
        <v>228</v>
      </c>
      <c r="Q4" s="122" t="s">
        <v>269</v>
      </c>
      <c r="R4" s="119" t="s">
        <v>128</v>
      </c>
      <c r="S4" s="123" t="s">
        <v>167</v>
      </c>
      <c r="T4" t="s">
        <v>168</v>
      </c>
      <c r="U4" t="s">
        <v>165</v>
      </c>
      <c r="V4" t="s">
        <v>168</v>
      </c>
      <c r="W4" t="s">
        <v>165</v>
      </c>
      <c r="X4">
        <v>45</v>
      </c>
      <c r="Y4" t="s">
        <v>165</v>
      </c>
      <c r="Z4">
        <v>1</v>
      </c>
      <c r="AA4" t="s">
        <v>165</v>
      </c>
      <c r="AB4">
        <v>2</v>
      </c>
      <c r="AC4" t="s">
        <v>165</v>
      </c>
      <c r="AD4">
        <v>1</v>
      </c>
      <c r="AE4" t="s">
        <v>165</v>
      </c>
      <c r="AF4">
        <v>3</v>
      </c>
      <c r="AG4" t="s">
        <v>165</v>
      </c>
      <c r="AH4">
        <v>27</v>
      </c>
      <c r="AI4" t="s">
        <v>165</v>
      </c>
      <c r="AJ4">
        <v>6</v>
      </c>
      <c r="AK4" t="s">
        <v>165</v>
      </c>
      <c r="AL4" t="s">
        <v>168</v>
      </c>
      <c r="AM4" t="s">
        <v>165</v>
      </c>
      <c r="AN4" t="s">
        <v>168</v>
      </c>
      <c r="AO4" t="s">
        <v>165</v>
      </c>
      <c r="AP4" t="s">
        <v>168</v>
      </c>
      <c r="AQ4" t="s">
        <v>165</v>
      </c>
      <c r="AR4" t="s">
        <v>168</v>
      </c>
      <c r="AS4" t="s">
        <v>165</v>
      </c>
      <c r="AT4" t="s">
        <v>168</v>
      </c>
      <c r="AU4" t="s">
        <v>166</v>
      </c>
      <c r="AV4" t="s">
        <v>66</v>
      </c>
      <c r="AW4" s="117" t="s">
        <v>271</v>
      </c>
    </row>
    <row r="5" spans="1:49">
      <c r="A5" t="s">
        <v>272</v>
      </c>
      <c r="B5">
        <v>3</v>
      </c>
      <c r="C5" t="s">
        <v>165</v>
      </c>
      <c r="D5" t="s">
        <v>168</v>
      </c>
      <c r="E5" t="s">
        <v>165</v>
      </c>
      <c r="F5" s="147">
        <v>24696.3</v>
      </c>
      <c r="G5" s="119" t="s">
        <v>165</v>
      </c>
      <c r="H5" s="119">
        <v>8000</v>
      </c>
      <c r="I5" s="119" t="s">
        <v>165</v>
      </c>
      <c r="J5" s="119">
        <v>8000</v>
      </c>
      <c r="K5" s="119" t="s">
        <v>165</v>
      </c>
      <c r="L5" s="119" t="s">
        <v>168</v>
      </c>
      <c r="M5" t="s">
        <v>165</v>
      </c>
      <c r="N5" t="s">
        <v>168</v>
      </c>
      <c r="O5" t="s">
        <v>268</v>
      </c>
      <c r="P5" s="32" t="s">
        <v>230</v>
      </c>
      <c r="Q5" s="122" t="s">
        <v>269</v>
      </c>
      <c r="R5" s="119" t="s">
        <v>132</v>
      </c>
      <c r="S5" s="123" t="s">
        <v>167</v>
      </c>
      <c r="T5" t="s">
        <v>168</v>
      </c>
      <c r="U5" t="s">
        <v>165</v>
      </c>
      <c r="V5" t="s">
        <v>168</v>
      </c>
      <c r="W5" t="s">
        <v>165</v>
      </c>
      <c r="X5">
        <v>45</v>
      </c>
      <c r="Y5" t="s">
        <v>165</v>
      </c>
      <c r="Z5">
        <v>1</v>
      </c>
      <c r="AA5" t="s">
        <v>165</v>
      </c>
      <c r="AB5">
        <v>2</v>
      </c>
      <c r="AC5" t="s">
        <v>165</v>
      </c>
      <c r="AD5">
        <v>1</v>
      </c>
      <c r="AE5" t="s">
        <v>165</v>
      </c>
      <c r="AF5">
        <v>10</v>
      </c>
      <c r="AG5" t="s">
        <v>165</v>
      </c>
      <c r="AH5">
        <v>27</v>
      </c>
      <c r="AI5" t="s">
        <v>165</v>
      </c>
      <c r="AJ5">
        <v>2</v>
      </c>
      <c r="AK5" t="s">
        <v>165</v>
      </c>
      <c r="AL5" t="s">
        <v>168</v>
      </c>
      <c r="AM5" t="s">
        <v>165</v>
      </c>
      <c r="AN5" t="s">
        <v>168</v>
      </c>
      <c r="AO5" t="s">
        <v>165</v>
      </c>
      <c r="AP5" t="s">
        <v>168</v>
      </c>
      <c r="AQ5" t="s">
        <v>165</v>
      </c>
      <c r="AR5" t="s">
        <v>168</v>
      </c>
      <c r="AS5" t="s">
        <v>165</v>
      </c>
      <c r="AT5" t="s">
        <v>168</v>
      </c>
      <c r="AU5" t="s">
        <v>166</v>
      </c>
      <c r="AV5" t="s">
        <v>66</v>
      </c>
      <c r="AW5" s="117" t="s">
        <v>271</v>
      </c>
    </row>
    <row r="6" spans="1:49">
      <c r="A6" t="s">
        <v>272</v>
      </c>
      <c r="B6">
        <v>4</v>
      </c>
      <c r="C6" t="s">
        <v>165</v>
      </c>
      <c r="D6" t="s">
        <v>168</v>
      </c>
      <c r="E6" t="s">
        <v>165</v>
      </c>
      <c r="F6" s="148">
        <v>6550.71</v>
      </c>
      <c r="G6" s="119" t="s">
        <v>165</v>
      </c>
      <c r="H6" s="119">
        <v>58600</v>
      </c>
      <c r="I6" s="119" t="s">
        <v>165</v>
      </c>
      <c r="J6" s="119">
        <v>58600</v>
      </c>
      <c r="K6" s="119" t="s">
        <v>165</v>
      </c>
      <c r="L6" s="119" t="s">
        <v>168</v>
      </c>
      <c r="M6" t="s">
        <v>165</v>
      </c>
      <c r="N6" t="s">
        <v>168</v>
      </c>
      <c r="O6" t="s">
        <v>268</v>
      </c>
      <c r="P6" s="32" t="s">
        <v>229</v>
      </c>
      <c r="Q6" s="122" t="s">
        <v>269</v>
      </c>
      <c r="R6" s="119" t="s">
        <v>133</v>
      </c>
      <c r="S6" s="123" t="s">
        <v>167</v>
      </c>
      <c r="T6" t="s">
        <v>168</v>
      </c>
      <c r="U6" t="s">
        <v>165</v>
      </c>
      <c r="V6" t="s">
        <v>168</v>
      </c>
      <c r="W6" t="s">
        <v>165</v>
      </c>
      <c r="X6">
        <v>45</v>
      </c>
      <c r="Y6" t="s">
        <v>165</v>
      </c>
      <c r="Z6">
        <v>1</v>
      </c>
      <c r="AA6" t="s">
        <v>165</v>
      </c>
      <c r="AB6">
        <v>2</v>
      </c>
      <c r="AC6" t="s">
        <v>165</v>
      </c>
      <c r="AD6">
        <v>1</v>
      </c>
      <c r="AE6" t="s">
        <v>165</v>
      </c>
      <c r="AF6">
        <v>11</v>
      </c>
      <c r="AG6" t="s">
        <v>165</v>
      </c>
      <c r="AH6">
        <v>27</v>
      </c>
      <c r="AI6" t="s">
        <v>165</v>
      </c>
      <c r="AJ6">
        <v>2</v>
      </c>
      <c r="AK6" t="s">
        <v>165</v>
      </c>
      <c r="AL6" t="s">
        <v>168</v>
      </c>
      <c r="AM6" t="s">
        <v>165</v>
      </c>
      <c r="AN6" t="s">
        <v>168</v>
      </c>
      <c r="AO6" t="s">
        <v>165</v>
      </c>
      <c r="AP6" t="s">
        <v>168</v>
      </c>
      <c r="AQ6" t="s">
        <v>165</v>
      </c>
      <c r="AR6" t="s">
        <v>168</v>
      </c>
      <c r="AS6" t="s">
        <v>165</v>
      </c>
      <c r="AT6" t="s">
        <v>168</v>
      </c>
      <c r="AU6" t="s">
        <v>166</v>
      </c>
      <c r="AV6" t="s">
        <v>70</v>
      </c>
      <c r="AW6" s="117" t="s">
        <v>271</v>
      </c>
    </row>
    <row r="7" spans="1:49">
      <c r="A7" t="s">
        <v>272</v>
      </c>
      <c r="B7">
        <v>5</v>
      </c>
      <c r="C7" t="s">
        <v>165</v>
      </c>
      <c r="D7" t="s">
        <v>168</v>
      </c>
      <c r="E7" t="s">
        <v>165</v>
      </c>
      <c r="F7" s="148">
        <v>7000.68</v>
      </c>
      <c r="G7" s="119" t="s">
        <v>165</v>
      </c>
      <c r="H7" s="119">
        <v>0</v>
      </c>
      <c r="I7" s="119" t="s">
        <v>165</v>
      </c>
      <c r="J7" s="119">
        <v>0</v>
      </c>
      <c r="K7" s="119" t="s">
        <v>165</v>
      </c>
      <c r="L7" s="119" t="s">
        <v>168</v>
      </c>
      <c r="M7" t="s">
        <v>165</v>
      </c>
      <c r="N7" t="s">
        <v>168</v>
      </c>
      <c r="O7" t="s">
        <v>268</v>
      </c>
      <c r="P7" s="32" t="s">
        <v>229</v>
      </c>
      <c r="Q7" s="122" t="s">
        <v>269</v>
      </c>
      <c r="R7" s="119" t="s">
        <v>134</v>
      </c>
      <c r="S7" s="123" t="s">
        <v>167</v>
      </c>
      <c r="T7" t="s">
        <v>168</v>
      </c>
      <c r="U7" t="s">
        <v>165</v>
      </c>
      <c r="V7" t="s">
        <v>168</v>
      </c>
      <c r="W7" t="s">
        <v>165</v>
      </c>
      <c r="X7">
        <v>45</v>
      </c>
      <c r="Y7" t="s">
        <v>165</v>
      </c>
      <c r="Z7">
        <v>1</v>
      </c>
      <c r="AA7" t="s">
        <v>165</v>
      </c>
      <c r="AB7">
        <v>2</v>
      </c>
      <c r="AC7" t="s">
        <v>165</v>
      </c>
      <c r="AD7">
        <v>1</v>
      </c>
      <c r="AE7" t="s">
        <v>165</v>
      </c>
      <c r="AF7">
        <v>11</v>
      </c>
      <c r="AG7" t="s">
        <v>165</v>
      </c>
      <c r="AH7">
        <v>27</v>
      </c>
      <c r="AI7" t="s">
        <v>165</v>
      </c>
      <c r="AJ7">
        <v>2</v>
      </c>
      <c r="AK7" t="s">
        <v>165</v>
      </c>
      <c r="AL7" t="s">
        <v>168</v>
      </c>
      <c r="AM7" t="s">
        <v>165</v>
      </c>
      <c r="AN7" t="s">
        <v>168</v>
      </c>
      <c r="AO7" t="s">
        <v>165</v>
      </c>
      <c r="AP7" t="s">
        <v>168</v>
      </c>
      <c r="AQ7" t="s">
        <v>165</v>
      </c>
      <c r="AR7" t="s">
        <v>168</v>
      </c>
      <c r="AS7" t="s">
        <v>165</v>
      </c>
      <c r="AT7" t="s">
        <v>168</v>
      </c>
      <c r="AU7" t="s">
        <v>166</v>
      </c>
      <c r="AV7" t="s">
        <v>70</v>
      </c>
      <c r="AW7" s="117" t="s">
        <v>271</v>
      </c>
    </row>
    <row r="8" spans="1:49">
      <c r="A8" t="s">
        <v>272</v>
      </c>
      <c r="B8">
        <v>6</v>
      </c>
      <c r="C8" t="s">
        <v>165</v>
      </c>
      <c r="D8" t="s">
        <v>168</v>
      </c>
      <c r="E8" t="s">
        <v>165</v>
      </c>
      <c r="F8" s="146">
        <v>349.03</v>
      </c>
      <c r="G8" s="119" t="s">
        <v>165</v>
      </c>
      <c r="H8" s="119">
        <v>47100</v>
      </c>
      <c r="I8" s="119" t="s">
        <v>165</v>
      </c>
      <c r="J8" s="119">
        <v>47100</v>
      </c>
      <c r="K8" s="119" t="s">
        <v>165</v>
      </c>
      <c r="L8" s="119" t="s">
        <v>168</v>
      </c>
      <c r="M8" t="s">
        <v>165</v>
      </c>
      <c r="N8" t="s">
        <v>168</v>
      </c>
      <c r="O8" t="s">
        <v>268</v>
      </c>
      <c r="P8" s="32" t="s">
        <v>236</v>
      </c>
      <c r="Q8" s="122" t="s">
        <v>269</v>
      </c>
      <c r="R8" s="119" t="s">
        <v>135</v>
      </c>
      <c r="S8" s="123" t="s">
        <v>167</v>
      </c>
      <c r="T8" t="s">
        <v>168</v>
      </c>
      <c r="U8" t="s">
        <v>165</v>
      </c>
      <c r="V8" t="s">
        <v>168</v>
      </c>
      <c r="W8" t="s">
        <v>165</v>
      </c>
      <c r="X8">
        <v>45</v>
      </c>
      <c r="Y8" t="s">
        <v>165</v>
      </c>
      <c r="Z8">
        <v>1</v>
      </c>
      <c r="AA8" t="s">
        <v>165</v>
      </c>
      <c r="AB8">
        <v>2</v>
      </c>
      <c r="AC8" t="s">
        <v>165</v>
      </c>
      <c r="AD8">
        <v>1</v>
      </c>
      <c r="AE8" t="s">
        <v>165</v>
      </c>
      <c r="AF8">
        <v>13</v>
      </c>
      <c r="AG8" t="s">
        <v>165</v>
      </c>
      <c r="AH8">
        <v>27</v>
      </c>
      <c r="AI8" t="s">
        <v>165</v>
      </c>
      <c r="AJ8">
        <v>6</v>
      </c>
      <c r="AK8" t="s">
        <v>165</v>
      </c>
      <c r="AL8" t="s">
        <v>168</v>
      </c>
      <c r="AM8" t="s">
        <v>165</v>
      </c>
      <c r="AN8" t="s">
        <v>168</v>
      </c>
      <c r="AO8" t="s">
        <v>165</v>
      </c>
      <c r="AP8" t="s">
        <v>168</v>
      </c>
      <c r="AQ8" t="s">
        <v>165</v>
      </c>
      <c r="AR8" t="s">
        <v>168</v>
      </c>
      <c r="AS8" t="s">
        <v>165</v>
      </c>
      <c r="AT8" t="s">
        <v>168</v>
      </c>
      <c r="AU8" t="s">
        <v>166</v>
      </c>
      <c r="AV8" t="s">
        <v>118</v>
      </c>
      <c r="AW8" s="117" t="s">
        <v>271</v>
      </c>
    </row>
    <row r="9" spans="1:49">
      <c r="A9" t="s">
        <v>272</v>
      </c>
      <c r="B9">
        <v>7</v>
      </c>
      <c r="C9" t="s">
        <v>165</v>
      </c>
      <c r="D9" t="s">
        <v>168</v>
      </c>
      <c r="E9" t="s">
        <v>165</v>
      </c>
      <c r="F9" s="146">
        <v>491.06</v>
      </c>
      <c r="G9" s="119" t="s">
        <v>165</v>
      </c>
      <c r="H9" s="119">
        <v>2016</v>
      </c>
      <c r="I9" s="119" t="s">
        <v>165</v>
      </c>
      <c r="J9" s="119">
        <v>2016</v>
      </c>
      <c r="K9" s="119" t="s">
        <v>165</v>
      </c>
      <c r="L9" s="119" t="s">
        <v>168</v>
      </c>
      <c r="M9" t="s">
        <v>165</v>
      </c>
      <c r="N9" t="s">
        <v>168</v>
      </c>
      <c r="O9" t="s">
        <v>268</v>
      </c>
      <c r="P9" s="32" t="s">
        <v>237</v>
      </c>
      <c r="Q9" s="122" t="s">
        <v>269</v>
      </c>
      <c r="R9" s="119" t="s">
        <v>136</v>
      </c>
      <c r="S9" s="123" t="s">
        <v>167</v>
      </c>
      <c r="T9" t="s">
        <v>168</v>
      </c>
      <c r="U9" t="s">
        <v>165</v>
      </c>
      <c r="V9" t="s">
        <v>168</v>
      </c>
      <c r="W9" t="s">
        <v>165</v>
      </c>
      <c r="X9">
        <v>45</v>
      </c>
      <c r="Y9" t="s">
        <v>165</v>
      </c>
      <c r="Z9">
        <v>1</v>
      </c>
      <c r="AA9" t="s">
        <v>165</v>
      </c>
      <c r="AB9">
        <v>2</v>
      </c>
      <c r="AC9" t="s">
        <v>165</v>
      </c>
      <c r="AD9">
        <v>1</v>
      </c>
      <c r="AE9" t="s">
        <v>165</v>
      </c>
      <c r="AF9">
        <v>13</v>
      </c>
      <c r="AG9" t="s">
        <v>165</v>
      </c>
      <c r="AH9">
        <v>27</v>
      </c>
      <c r="AI9" t="s">
        <v>165</v>
      </c>
      <c r="AJ9">
        <v>2</v>
      </c>
      <c r="AK9" t="s">
        <v>165</v>
      </c>
      <c r="AL9" t="s">
        <v>168</v>
      </c>
      <c r="AM9" t="s">
        <v>165</v>
      </c>
      <c r="AN9" t="s">
        <v>168</v>
      </c>
      <c r="AO9" t="s">
        <v>165</v>
      </c>
      <c r="AP9" t="s">
        <v>168</v>
      </c>
      <c r="AQ9" t="s">
        <v>165</v>
      </c>
      <c r="AR9" t="s">
        <v>168</v>
      </c>
      <c r="AS9" t="s">
        <v>165</v>
      </c>
      <c r="AT9" t="s">
        <v>168</v>
      </c>
      <c r="AU9" t="s">
        <v>166</v>
      </c>
      <c r="AV9" t="s">
        <v>119</v>
      </c>
      <c r="AW9" s="117" t="s">
        <v>271</v>
      </c>
    </row>
    <row r="10" spans="1:49">
      <c r="A10" t="s">
        <v>272</v>
      </c>
      <c r="B10">
        <v>8</v>
      </c>
      <c r="C10" t="s">
        <v>165</v>
      </c>
      <c r="D10" t="s">
        <v>168</v>
      </c>
      <c r="E10" t="s">
        <v>165</v>
      </c>
      <c r="F10" s="146">
        <v>755.18</v>
      </c>
      <c r="G10" s="119" t="s">
        <v>165</v>
      </c>
      <c r="H10" s="119">
        <v>16800</v>
      </c>
      <c r="I10" s="119" t="s">
        <v>165</v>
      </c>
      <c r="J10" s="119">
        <v>16800</v>
      </c>
      <c r="K10" s="119" t="s">
        <v>165</v>
      </c>
      <c r="L10" s="119" t="s">
        <v>168</v>
      </c>
      <c r="M10" t="s">
        <v>165</v>
      </c>
      <c r="N10" t="s">
        <v>168</v>
      </c>
      <c r="O10" t="s">
        <v>268</v>
      </c>
      <c r="P10" s="32" t="s">
        <v>237</v>
      </c>
      <c r="Q10" s="122" t="s">
        <v>269</v>
      </c>
      <c r="R10" s="119" t="s">
        <v>136</v>
      </c>
      <c r="S10" s="123" t="s">
        <v>167</v>
      </c>
      <c r="T10" t="s">
        <v>168</v>
      </c>
      <c r="U10" t="s">
        <v>165</v>
      </c>
      <c r="V10" t="s">
        <v>168</v>
      </c>
      <c r="W10" t="s">
        <v>165</v>
      </c>
      <c r="X10">
        <v>45</v>
      </c>
      <c r="Y10" t="s">
        <v>165</v>
      </c>
      <c r="Z10">
        <v>1</v>
      </c>
      <c r="AA10" t="s">
        <v>165</v>
      </c>
      <c r="AB10">
        <v>2</v>
      </c>
      <c r="AC10" t="s">
        <v>165</v>
      </c>
      <c r="AD10">
        <v>1</v>
      </c>
      <c r="AE10" t="s">
        <v>165</v>
      </c>
      <c r="AF10">
        <v>13</v>
      </c>
      <c r="AG10" t="s">
        <v>165</v>
      </c>
      <c r="AH10">
        <v>27</v>
      </c>
      <c r="AI10" t="s">
        <v>165</v>
      </c>
      <c r="AJ10">
        <v>2</v>
      </c>
      <c r="AK10" t="s">
        <v>165</v>
      </c>
      <c r="AL10" t="s">
        <v>168</v>
      </c>
      <c r="AM10" t="s">
        <v>165</v>
      </c>
      <c r="AN10" t="s">
        <v>168</v>
      </c>
      <c r="AO10" t="s">
        <v>165</v>
      </c>
      <c r="AP10" t="s">
        <v>168</v>
      </c>
      <c r="AQ10" t="s">
        <v>165</v>
      </c>
      <c r="AR10" t="s">
        <v>168</v>
      </c>
      <c r="AS10" t="s">
        <v>165</v>
      </c>
      <c r="AT10" t="s">
        <v>168</v>
      </c>
      <c r="AU10" t="s">
        <v>166</v>
      </c>
      <c r="AV10" t="s">
        <v>119</v>
      </c>
      <c r="AW10" s="117" t="s">
        <v>271</v>
      </c>
    </row>
    <row r="11" spans="1:49">
      <c r="A11" t="s">
        <v>272</v>
      </c>
      <c r="B11">
        <v>9</v>
      </c>
      <c r="C11" t="s">
        <v>165</v>
      </c>
      <c r="D11" t="s">
        <v>168</v>
      </c>
      <c r="E11" t="s">
        <v>165</v>
      </c>
      <c r="F11" s="146">
        <v>57685.38</v>
      </c>
      <c r="G11" s="119" t="s">
        <v>165</v>
      </c>
      <c r="H11" s="119">
        <v>9800</v>
      </c>
      <c r="I11" s="119" t="s">
        <v>165</v>
      </c>
      <c r="J11" s="119">
        <v>9800</v>
      </c>
      <c r="K11" s="119" t="s">
        <v>165</v>
      </c>
      <c r="L11" s="119" t="s">
        <v>168</v>
      </c>
      <c r="M11" t="s">
        <v>165</v>
      </c>
      <c r="N11" t="s">
        <v>168</v>
      </c>
      <c r="O11" t="s">
        <v>268</v>
      </c>
      <c r="P11" s="32" t="s">
        <v>238</v>
      </c>
      <c r="Q11" s="122" t="s">
        <v>269</v>
      </c>
      <c r="R11" s="119" t="s">
        <v>122</v>
      </c>
      <c r="S11" s="123" t="s">
        <v>167</v>
      </c>
      <c r="T11" t="s">
        <v>168</v>
      </c>
      <c r="U11" t="s">
        <v>165</v>
      </c>
      <c r="V11" t="s">
        <v>168</v>
      </c>
      <c r="W11" t="s">
        <v>165</v>
      </c>
      <c r="X11">
        <v>45</v>
      </c>
      <c r="Y11" t="s">
        <v>165</v>
      </c>
      <c r="Z11">
        <v>1</v>
      </c>
      <c r="AA11" t="s">
        <v>165</v>
      </c>
      <c r="AB11">
        <v>2</v>
      </c>
      <c r="AC11" t="s">
        <v>165</v>
      </c>
      <c r="AD11">
        <v>1</v>
      </c>
      <c r="AE11" t="s">
        <v>165</v>
      </c>
      <c r="AF11">
        <v>15</v>
      </c>
      <c r="AG11" t="s">
        <v>165</v>
      </c>
      <c r="AH11">
        <v>18</v>
      </c>
      <c r="AI11" t="s">
        <v>165</v>
      </c>
      <c r="AJ11">
        <v>2</v>
      </c>
      <c r="AK11" t="s">
        <v>165</v>
      </c>
      <c r="AL11" t="s">
        <v>168</v>
      </c>
      <c r="AM11" t="s">
        <v>165</v>
      </c>
      <c r="AN11" t="s">
        <v>168</v>
      </c>
      <c r="AO11" t="s">
        <v>165</v>
      </c>
      <c r="AP11" t="s">
        <v>168</v>
      </c>
      <c r="AQ11" t="s">
        <v>165</v>
      </c>
      <c r="AR11" t="s">
        <v>168</v>
      </c>
      <c r="AS11" t="s">
        <v>165</v>
      </c>
      <c r="AT11" t="s">
        <v>168</v>
      </c>
      <c r="AU11" t="s">
        <v>166</v>
      </c>
      <c r="AV11" t="s">
        <v>73</v>
      </c>
      <c r="AW11" s="117" t="s">
        <v>271</v>
      </c>
    </row>
    <row r="12" spans="1:49">
      <c r="A12" t="s">
        <v>272</v>
      </c>
      <c r="B12">
        <v>10</v>
      </c>
      <c r="C12" t="s">
        <v>165</v>
      </c>
      <c r="D12" t="s">
        <v>168</v>
      </c>
      <c r="E12" t="s">
        <v>165</v>
      </c>
      <c r="F12" s="146">
        <v>57366.68</v>
      </c>
      <c r="G12" s="119" t="s">
        <v>165</v>
      </c>
      <c r="H12" s="119">
        <v>0</v>
      </c>
      <c r="I12" s="119" t="s">
        <v>165</v>
      </c>
      <c r="J12" s="119">
        <v>0</v>
      </c>
      <c r="K12" s="119" t="s">
        <v>165</v>
      </c>
      <c r="L12" s="119" t="s">
        <v>168</v>
      </c>
      <c r="M12" t="s">
        <v>165</v>
      </c>
      <c r="N12" t="s">
        <v>168</v>
      </c>
      <c r="O12" t="s">
        <v>268</v>
      </c>
      <c r="P12" s="32" t="s">
        <v>239</v>
      </c>
      <c r="Q12" s="122" t="s">
        <v>269</v>
      </c>
      <c r="R12" s="119" t="s">
        <v>137</v>
      </c>
      <c r="S12" s="123" t="s">
        <v>167</v>
      </c>
      <c r="T12" t="s">
        <v>168</v>
      </c>
      <c r="U12" t="s">
        <v>165</v>
      </c>
      <c r="V12" t="s">
        <v>168</v>
      </c>
      <c r="W12" t="s">
        <v>165</v>
      </c>
      <c r="X12">
        <v>45</v>
      </c>
      <c r="Y12" t="s">
        <v>165</v>
      </c>
      <c r="Z12">
        <v>1</v>
      </c>
      <c r="AA12" t="s">
        <v>165</v>
      </c>
      <c r="AB12">
        <v>2</v>
      </c>
      <c r="AC12" t="s">
        <v>165</v>
      </c>
      <c r="AD12">
        <v>1</v>
      </c>
      <c r="AE12" t="s">
        <v>165</v>
      </c>
      <c r="AF12">
        <v>15</v>
      </c>
      <c r="AG12" t="s">
        <v>165</v>
      </c>
      <c r="AH12">
        <v>18</v>
      </c>
      <c r="AI12" t="s">
        <v>165</v>
      </c>
      <c r="AJ12">
        <v>2</v>
      </c>
      <c r="AK12" t="s">
        <v>165</v>
      </c>
      <c r="AL12" t="s">
        <v>168</v>
      </c>
      <c r="AM12" t="s">
        <v>165</v>
      </c>
      <c r="AN12" t="s">
        <v>168</v>
      </c>
      <c r="AO12" t="s">
        <v>165</v>
      </c>
      <c r="AP12" t="s">
        <v>168</v>
      </c>
      <c r="AQ12" t="s">
        <v>165</v>
      </c>
      <c r="AR12" t="s">
        <v>168</v>
      </c>
      <c r="AS12" t="s">
        <v>165</v>
      </c>
      <c r="AT12" t="s">
        <v>168</v>
      </c>
      <c r="AU12" t="s">
        <v>166</v>
      </c>
      <c r="AV12" t="s">
        <v>73</v>
      </c>
      <c r="AW12" s="117" t="s">
        <v>271</v>
      </c>
    </row>
    <row r="13" spans="1:49">
      <c r="A13" t="s">
        <v>272</v>
      </c>
      <c r="B13">
        <v>11</v>
      </c>
      <c r="C13" t="s">
        <v>165</v>
      </c>
      <c r="D13" t="s">
        <v>168</v>
      </c>
      <c r="E13" t="s">
        <v>165</v>
      </c>
      <c r="F13" s="146">
        <v>901.95</v>
      </c>
      <c r="G13" s="119" t="s">
        <v>165</v>
      </c>
      <c r="H13" s="119">
        <v>96000</v>
      </c>
      <c r="I13" s="119" t="s">
        <v>165</v>
      </c>
      <c r="J13" s="119">
        <v>96000</v>
      </c>
      <c r="K13" s="119" t="s">
        <v>165</v>
      </c>
      <c r="L13" s="119" t="s">
        <v>168</v>
      </c>
      <c r="M13" t="s">
        <v>165</v>
      </c>
      <c r="N13" t="s">
        <v>168</v>
      </c>
      <c r="O13" t="s">
        <v>268</v>
      </c>
      <c r="P13" s="32" t="s">
        <v>240</v>
      </c>
      <c r="Q13" s="122" t="s">
        <v>269</v>
      </c>
      <c r="R13" s="119" t="s">
        <v>138</v>
      </c>
      <c r="S13" s="123" t="s">
        <v>167</v>
      </c>
      <c r="T13" t="s">
        <v>168</v>
      </c>
      <c r="U13" t="s">
        <v>165</v>
      </c>
      <c r="V13" t="s">
        <v>168</v>
      </c>
      <c r="W13" t="s">
        <v>165</v>
      </c>
      <c r="X13">
        <v>45</v>
      </c>
      <c r="Y13" t="s">
        <v>165</v>
      </c>
      <c r="Z13">
        <v>1</v>
      </c>
      <c r="AA13" t="s">
        <v>165</v>
      </c>
      <c r="AB13">
        <v>2</v>
      </c>
      <c r="AC13" t="s">
        <v>165</v>
      </c>
      <c r="AD13">
        <v>1</v>
      </c>
      <c r="AE13" t="s">
        <v>165</v>
      </c>
      <c r="AF13">
        <v>16</v>
      </c>
      <c r="AG13" t="s">
        <v>165</v>
      </c>
      <c r="AH13">
        <v>27</v>
      </c>
      <c r="AI13" t="s">
        <v>165</v>
      </c>
      <c r="AJ13">
        <v>2</v>
      </c>
      <c r="AK13" t="s">
        <v>165</v>
      </c>
      <c r="AL13" t="s">
        <v>168</v>
      </c>
      <c r="AM13" t="s">
        <v>165</v>
      </c>
      <c r="AN13" t="s">
        <v>168</v>
      </c>
      <c r="AO13" t="s">
        <v>165</v>
      </c>
      <c r="AP13" t="s">
        <v>168</v>
      </c>
      <c r="AQ13" t="s">
        <v>165</v>
      </c>
      <c r="AR13" t="s">
        <v>168</v>
      </c>
      <c r="AS13" t="s">
        <v>165</v>
      </c>
      <c r="AT13" t="s">
        <v>168</v>
      </c>
      <c r="AU13" t="s">
        <v>166</v>
      </c>
      <c r="AV13" t="s">
        <v>70</v>
      </c>
      <c r="AW13" s="117" t="s">
        <v>271</v>
      </c>
    </row>
    <row r="14" spans="1:49">
      <c r="A14" t="s">
        <v>272</v>
      </c>
      <c r="B14">
        <v>12</v>
      </c>
      <c r="C14" t="s">
        <v>165</v>
      </c>
      <c r="D14" t="s">
        <v>168</v>
      </c>
      <c r="E14" t="s">
        <v>165</v>
      </c>
      <c r="F14" s="146">
        <v>679.19</v>
      </c>
      <c r="G14" s="119" t="s">
        <v>165</v>
      </c>
      <c r="H14" s="119">
        <v>0</v>
      </c>
      <c r="I14" s="119" t="s">
        <v>165</v>
      </c>
      <c r="J14" s="119">
        <v>0</v>
      </c>
      <c r="K14" s="119" t="s">
        <v>165</v>
      </c>
      <c r="L14" s="119" t="s">
        <v>168</v>
      </c>
      <c r="M14" t="s">
        <v>165</v>
      </c>
      <c r="N14" t="s">
        <v>168</v>
      </c>
      <c r="O14" t="s">
        <v>268</v>
      </c>
      <c r="P14" s="32" t="s">
        <v>241</v>
      </c>
      <c r="Q14" s="122" t="s">
        <v>269</v>
      </c>
      <c r="R14" s="119" t="s">
        <v>138</v>
      </c>
      <c r="S14" s="123" t="s">
        <v>167</v>
      </c>
      <c r="T14" t="s">
        <v>168</v>
      </c>
      <c r="U14" t="s">
        <v>165</v>
      </c>
      <c r="V14" t="s">
        <v>168</v>
      </c>
      <c r="W14" t="s">
        <v>165</v>
      </c>
      <c r="X14">
        <v>45</v>
      </c>
      <c r="Y14" t="s">
        <v>165</v>
      </c>
      <c r="Z14">
        <v>1</v>
      </c>
      <c r="AA14" t="s">
        <v>165</v>
      </c>
      <c r="AB14">
        <v>2</v>
      </c>
      <c r="AC14" t="s">
        <v>165</v>
      </c>
      <c r="AD14">
        <v>1</v>
      </c>
      <c r="AE14" t="s">
        <v>165</v>
      </c>
      <c r="AF14">
        <v>16</v>
      </c>
      <c r="AG14" t="s">
        <v>165</v>
      </c>
      <c r="AH14">
        <v>27</v>
      </c>
      <c r="AI14" t="s">
        <v>165</v>
      </c>
      <c r="AJ14">
        <v>2</v>
      </c>
      <c r="AK14" t="s">
        <v>165</v>
      </c>
      <c r="AL14" t="s">
        <v>168</v>
      </c>
      <c r="AM14" t="s">
        <v>165</v>
      </c>
      <c r="AN14" t="s">
        <v>168</v>
      </c>
      <c r="AO14" t="s">
        <v>165</v>
      </c>
      <c r="AP14" t="s">
        <v>168</v>
      </c>
      <c r="AQ14" t="s">
        <v>165</v>
      </c>
      <c r="AR14" t="s">
        <v>168</v>
      </c>
      <c r="AS14" t="s">
        <v>165</v>
      </c>
      <c r="AT14" t="s">
        <v>168</v>
      </c>
      <c r="AU14" t="s">
        <v>166</v>
      </c>
      <c r="AV14" t="s">
        <v>70</v>
      </c>
      <c r="AW14" s="117" t="s">
        <v>271</v>
      </c>
    </row>
    <row r="15" spans="1:49">
      <c r="A15" t="s">
        <v>272</v>
      </c>
      <c r="B15">
        <v>13</v>
      </c>
      <c r="C15" t="s">
        <v>165</v>
      </c>
      <c r="D15" t="s">
        <v>168</v>
      </c>
      <c r="E15" t="s">
        <v>165</v>
      </c>
      <c r="F15" s="146">
        <v>679.19</v>
      </c>
      <c r="G15" s="119" t="s">
        <v>165</v>
      </c>
      <c r="H15" s="119">
        <v>0</v>
      </c>
      <c r="I15" s="119" t="s">
        <v>165</v>
      </c>
      <c r="J15" s="119">
        <v>0</v>
      </c>
      <c r="K15" s="119" t="s">
        <v>165</v>
      </c>
      <c r="L15" s="119" t="s">
        <v>168</v>
      </c>
      <c r="M15" t="s">
        <v>165</v>
      </c>
      <c r="N15" t="s">
        <v>168</v>
      </c>
      <c r="O15" t="s">
        <v>268</v>
      </c>
      <c r="P15" s="32" t="s">
        <v>242</v>
      </c>
      <c r="Q15" s="122" t="s">
        <v>269</v>
      </c>
      <c r="R15" s="119" t="s">
        <v>139</v>
      </c>
      <c r="S15" s="123" t="s">
        <v>167</v>
      </c>
      <c r="T15" t="s">
        <v>168</v>
      </c>
      <c r="U15" t="s">
        <v>165</v>
      </c>
      <c r="V15" t="s">
        <v>168</v>
      </c>
      <c r="W15" t="s">
        <v>165</v>
      </c>
      <c r="X15">
        <v>45</v>
      </c>
      <c r="Y15" t="s">
        <v>165</v>
      </c>
      <c r="Z15">
        <v>1</v>
      </c>
      <c r="AA15" t="s">
        <v>165</v>
      </c>
      <c r="AB15">
        <v>2</v>
      </c>
      <c r="AC15" t="s">
        <v>165</v>
      </c>
      <c r="AD15">
        <v>1</v>
      </c>
      <c r="AE15" t="s">
        <v>165</v>
      </c>
      <c r="AF15">
        <v>16</v>
      </c>
      <c r="AG15" t="s">
        <v>165</v>
      </c>
      <c r="AH15">
        <v>27</v>
      </c>
      <c r="AI15" t="s">
        <v>165</v>
      </c>
      <c r="AJ15">
        <v>2</v>
      </c>
      <c r="AK15" t="s">
        <v>165</v>
      </c>
      <c r="AL15" t="s">
        <v>168</v>
      </c>
      <c r="AM15" t="s">
        <v>165</v>
      </c>
      <c r="AN15" t="s">
        <v>168</v>
      </c>
      <c r="AO15" t="s">
        <v>165</v>
      </c>
      <c r="AP15" t="s">
        <v>168</v>
      </c>
      <c r="AQ15" t="s">
        <v>165</v>
      </c>
      <c r="AR15" t="s">
        <v>168</v>
      </c>
      <c r="AS15" t="s">
        <v>165</v>
      </c>
      <c r="AT15" t="s">
        <v>168</v>
      </c>
      <c r="AU15" t="s">
        <v>166</v>
      </c>
      <c r="AV15" t="s">
        <v>70</v>
      </c>
      <c r="AW15" s="117" t="s">
        <v>271</v>
      </c>
    </row>
    <row r="16" spans="1:49">
      <c r="A16" t="s">
        <v>272</v>
      </c>
      <c r="B16">
        <v>14</v>
      </c>
      <c r="C16" t="s">
        <v>165</v>
      </c>
      <c r="D16" t="s">
        <v>168</v>
      </c>
      <c r="E16" t="s">
        <v>165</v>
      </c>
      <c r="F16" s="146">
        <v>124783.2</v>
      </c>
      <c r="G16" s="119" t="s">
        <v>165</v>
      </c>
      <c r="H16" s="119">
        <v>1860</v>
      </c>
      <c r="I16" s="119" t="s">
        <v>165</v>
      </c>
      <c r="J16" s="119">
        <v>1860</v>
      </c>
      <c r="K16" s="119" t="s">
        <v>165</v>
      </c>
      <c r="L16" s="119" t="s">
        <v>168</v>
      </c>
      <c r="M16" t="s">
        <v>165</v>
      </c>
      <c r="N16" t="s">
        <v>168</v>
      </c>
      <c r="O16" t="s">
        <v>268</v>
      </c>
      <c r="P16" s="32" t="s">
        <v>243</v>
      </c>
      <c r="Q16" s="122" t="s">
        <v>269</v>
      </c>
      <c r="R16" s="119" t="s">
        <v>129</v>
      </c>
      <c r="S16" s="123" t="s">
        <v>167</v>
      </c>
      <c r="T16" t="s">
        <v>168</v>
      </c>
      <c r="U16" t="s">
        <v>165</v>
      </c>
      <c r="V16" t="s">
        <v>168</v>
      </c>
      <c r="W16" t="s">
        <v>165</v>
      </c>
      <c r="X16">
        <v>45</v>
      </c>
      <c r="Y16" t="s">
        <v>165</v>
      </c>
      <c r="Z16">
        <v>1</v>
      </c>
      <c r="AA16" t="s">
        <v>165</v>
      </c>
      <c r="AB16">
        <v>2</v>
      </c>
      <c r="AC16" t="s">
        <v>165</v>
      </c>
      <c r="AD16">
        <v>1</v>
      </c>
      <c r="AE16" t="s">
        <v>165</v>
      </c>
      <c r="AF16">
        <v>17</v>
      </c>
      <c r="AG16" t="s">
        <v>165</v>
      </c>
      <c r="AH16">
        <v>27</v>
      </c>
      <c r="AI16" t="s">
        <v>165</v>
      </c>
      <c r="AJ16">
        <v>2</v>
      </c>
      <c r="AK16" t="s">
        <v>165</v>
      </c>
      <c r="AL16" t="s">
        <v>168</v>
      </c>
      <c r="AM16" t="s">
        <v>165</v>
      </c>
      <c r="AN16" t="s">
        <v>168</v>
      </c>
      <c r="AO16" t="s">
        <v>165</v>
      </c>
      <c r="AP16" t="s">
        <v>168</v>
      </c>
      <c r="AQ16" t="s">
        <v>165</v>
      </c>
      <c r="AR16" t="s">
        <v>168</v>
      </c>
      <c r="AS16" t="s">
        <v>165</v>
      </c>
      <c r="AT16" t="s">
        <v>168</v>
      </c>
      <c r="AU16" t="s">
        <v>166</v>
      </c>
      <c r="AV16" t="s">
        <v>74</v>
      </c>
      <c r="AW16" s="117" t="s">
        <v>271</v>
      </c>
    </row>
    <row r="17" spans="1:49">
      <c r="A17" t="s">
        <v>272</v>
      </c>
      <c r="B17">
        <v>15</v>
      </c>
      <c r="C17" t="s">
        <v>165</v>
      </c>
      <c r="D17" t="s">
        <v>168</v>
      </c>
      <c r="E17" t="s">
        <v>165</v>
      </c>
      <c r="F17" s="146">
        <v>11421.3</v>
      </c>
      <c r="G17" s="119" t="s">
        <v>165</v>
      </c>
      <c r="H17" s="119">
        <v>280</v>
      </c>
      <c r="I17" s="119" t="s">
        <v>165</v>
      </c>
      <c r="J17" s="119">
        <v>280</v>
      </c>
      <c r="K17" s="119" t="s">
        <v>165</v>
      </c>
      <c r="L17" s="119" t="s">
        <v>168</v>
      </c>
      <c r="M17" t="s">
        <v>165</v>
      </c>
      <c r="N17" t="s">
        <v>168</v>
      </c>
      <c r="O17" t="s">
        <v>268</v>
      </c>
      <c r="P17" s="32" t="s">
        <v>244</v>
      </c>
      <c r="Q17" s="122" t="s">
        <v>269</v>
      </c>
      <c r="R17" s="119" t="s">
        <v>145</v>
      </c>
      <c r="S17" s="123" t="s">
        <v>167</v>
      </c>
      <c r="T17" t="s">
        <v>168</v>
      </c>
      <c r="U17" t="s">
        <v>165</v>
      </c>
      <c r="V17" t="s">
        <v>168</v>
      </c>
      <c r="W17" t="s">
        <v>165</v>
      </c>
      <c r="X17">
        <v>45</v>
      </c>
      <c r="Y17" t="s">
        <v>165</v>
      </c>
      <c r="Z17">
        <v>1</v>
      </c>
      <c r="AA17" t="s">
        <v>165</v>
      </c>
      <c r="AB17">
        <v>2</v>
      </c>
      <c r="AC17" t="s">
        <v>165</v>
      </c>
      <c r="AD17">
        <v>1</v>
      </c>
      <c r="AE17" t="s">
        <v>165</v>
      </c>
      <c r="AF17">
        <v>18</v>
      </c>
      <c r="AG17" t="s">
        <v>165</v>
      </c>
      <c r="AH17">
        <v>27</v>
      </c>
      <c r="AI17" t="s">
        <v>165</v>
      </c>
      <c r="AJ17">
        <v>2</v>
      </c>
      <c r="AK17" t="s">
        <v>165</v>
      </c>
      <c r="AL17" t="s">
        <v>168</v>
      </c>
      <c r="AM17" t="s">
        <v>165</v>
      </c>
      <c r="AN17" t="s">
        <v>168</v>
      </c>
      <c r="AO17" t="s">
        <v>165</v>
      </c>
      <c r="AP17" t="s">
        <v>168</v>
      </c>
      <c r="AQ17" t="s">
        <v>165</v>
      </c>
      <c r="AR17" t="s">
        <v>168</v>
      </c>
      <c r="AS17" t="s">
        <v>165</v>
      </c>
      <c r="AT17" t="s">
        <v>168</v>
      </c>
      <c r="AU17" t="s">
        <v>166</v>
      </c>
      <c r="AV17" t="s">
        <v>75</v>
      </c>
      <c r="AW17" s="117" t="s">
        <v>271</v>
      </c>
    </row>
    <row r="18" spans="1:49">
      <c r="A18" t="s">
        <v>272</v>
      </c>
      <c r="B18">
        <v>16</v>
      </c>
      <c r="C18" t="s">
        <v>165</v>
      </c>
      <c r="D18" t="s">
        <v>168</v>
      </c>
      <c r="E18" t="s">
        <v>165</v>
      </c>
      <c r="F18" s="146">
        <v>11421.3</v>
      </c>
      <c r="G18" s="119" t="s">
        <v>165</v>
      </c>
      <c r="H18" s="119">
        <v>820</v>
      </c>
      <c r="I18" s="119" t="s">
        <v>165</v>
      </c>
      <c r="J18" s="119">
        <v>820</v>
      </c>
      <c r="K18" s="119" t="s">
        <v>165</v>
      </c>
      <c r="L18" s="119" t="s">
        <v>168</v>
      </c>
      <c r="M18" t="s">
        <v>165</v>
      </c>
      <c r="N18" t="s">
        <v>168</v>
      </c>
      <c r="O18" t="s">
        <v>268</v>
      </c>
      <c r="P18" s="32" t="s">
        <v>245</v>
      </c>
      <c r="Q18" s="122" t="s">
        <v>269</v>
      </c>
      <c r="R18" s="119" t="s">
        <v>130</v>
      </c>
      <c r="S18" s="123" t="s">
        <v>167</v>
      </c>
      <c r="T18" t="s">
        <v>168</v>
      </c>
      <c r="U18" t="s">
        <v>165</v>
      </c>
      <c r="V18" t="s">
        <v>168</v>
      </c>
      <c r="W18" t="s">
        <v>165</v>
      </c>
      <c r="X18">
        <v>45</v>
      </c>
      <c r="Y18" t="s">
        <v>165</v>
      </c>
      <c r="Z18">
        <v>1</v>
      </c>
      <c r="AA18" t="s">
        <v>165</v>
      </c>
      <c r="AB18">
        <v>2</v>
      </c>
      <c r="AC18" t="s">
        <v>165</v>
      </c>
      <c r="AD18">
        <v>1</v>
      </c>
      <c r="AE18" t="s">
        <v>165</v>
      </c>
      <c r="AF18">
        <v>18</v>
      </c>
      <c r="AG18" t="s">
        <v>165</v>
      </c>
      <c r="AH18">
        <v>27</v>
      </c>
      <c r="AI18" t="s">
        <v>165</v>
      </c>
      <c r="AJ18">
        <v>2</v>
      </c>
      <c r="AK18" t="s">
        <v>165</v>
      </c>
      <c r="AL18" t="s">
        <v>168</v>
      </c>
      <c r="AM18" t="s">
        <v>165</v>
      </c>
      <c r="AN18" t="s">
        <v>168</v>
      </c>
      <c r="AO18" t="s">
        <v>165</v>
      </c>
      <c r="AP18" t="s">
        <v>168</v>
      </c>
      <c r="AQ18" t="s">
        <v>165</v>
      </c>
      <c r="AR18" t="s">
        <v>168</v>
      </c>
      <c r="AS18" t="s">
        <v>165</v>
      </c>
      <c r="AT18" t="s">
        <v>168</v>
      </c>
      <c r="AU18" t="s">
        <v>166</v>
      </c>
      <c r="AV18" t="s">
        <v>75</v>
      </c>
      <c r="AW18" s="117" t="s">
        <v>271</v>
      </c>
    </row>
    <row r="19" spans="1:49">
      <c r="A19" t="s">
        <v>272</v>
      </c>
      <c r="B19">
        <v>17</v>
      </c>
      <c r="C19" t="s">
        <v>165</v>
      </c>
      <c r="D19" t="s">
        <v>168</v>
      </c>
      <c r="E19" t="s">
        <v>165</v>
      </c>
      <c r="F19" s="146">
        <v>32997.99</v>
      </c>
      <c r="G19" s="119" t="s">
        <v>165</v>
      </c>
      <c r="H19" s="119">
        <v>100</v>
      </c>
      <c r="I19" s="119" t="s">
        <v>165</v>
      </c>
      <c r="J19" s="119">
        <v>100</v>
      </c>
      <c r="K19" s="119" t="s">
        <v>165</v>
      </c>
      <c r="L19" s="119" t="s">
        <v>168</v>
      </c>
      <c r="M19" t="s">
        <v>165</v>
      </c>
      <c r="N19" t="s">
        <v>168</v>
      </c>
      <c r="O19" t="s">
        <v>268</v>
      </c>
      <c r="P19" s="32" t="s">
        <v>246</v>
      </c>
      <c r="Q19" s="122" t="s">
        <v>269</v>
      </c>
      <c r="R19" s="119">
        <v>40117</v>
      </c>
      <c r="S19" s="123" t="s">
        <v>167</v>
      </c>
      <c r="T19" t="s">
        <v>168</v>
      </c>
      <c r="U19" t="s">
        <v>165</v>
      </c>
      <c r="V19" t="s">
        <v>168</v>
      </c>
      <c r="W19" t="s">
        <v>165</v>
      </c>
      <c r="X19">
        <v>45</v>
      </c>
      <c r="Y19" t="s">
        <v>165</v>
      </c>
      <c r="Z19">
        <v>1</v>
      </c>
      <c r="AA19" t="s">
        <v>165</v>
      </c>
      <c r="AB19">
        <v>2</v>
      </c>
      <c r="AC19" t="s">
        <v>165</v>
      </c>
      <c r="AD19">
        <v>1</v>
      </c>
      <c r="AE19" t="s">
        <v>165</v>
      </c>
      <c r="AF19">
        <v>19</v>
      </c>
      <c r="AG19" t="s">
        <v>165</v>
      </c>
      <c r="AH19">
        <v>10</v>
      </c>
      <c r="AI19" t="s">
        <v>165</v>
      </c>
      <c r="AJ19">
        <v>2</v>
      </c>
      <c r="AK19" t="s">
        <v>165</v>
      </c>
      <c r="AL19" t="s">
        <v>168</v>
      </c>
      <c r="AM19" t="s">
        <v>165</v>
      </c>
      <c r="AN19" t="s">
        <v>168</v>
      </c>
      <c r="AO19" t="s">
        <v>165</v>
      </c>
      <c r="AP19" t="s">
        <v>168</v>
      </c>
      <c r="AQ19" t="s">
        <v>165</v>
      </c>
      <c r="AR19" t="s">
        <v>168</v>
      </c>
      <c r="AS19" t="s">
        <v>165</v>
      </c>
      <c r="AT19" t="s">
        <v>168</v>
      </c>
      <c r="AU19" t="s">
        <v>166</v>
      </c>
      <c r="AV19" t="s">
        <v>120</v>
      </c>
      <c r="AW19" s="117" t="s">
        <v>271</v>
      </c>
    </row>
    <row r="20" spans="1:49">
      <c r="A20" t="s">
        <v>272</v>
      </c>
      <c r="B20">
        <v>18</v>
      </c>
      <c r="C20" t="s">
        <v>165</v>
      </c>
      <c r="D20" t="s">
        <v>168</v>
      </c>
      <c r="E20" t="s">
        <v>165</v>
      </c>
      <c r="F20" s="146">
        <v>32997.99</v>
      </c>
      <c r="G20" s="119" t="s">
        <v>165</v>
      </c>
      <c r="H20" s="119">
        <v>1055</v>
      </c>
      <c r="I20" s="119" t="s">
        <v>165</v>
      </c>
      <c r="J20" s="119">
        <v>1055</v>
      </c>
      <c r="K20" s="119" t="s">
        <v>165</v>
      </c>
      <c r="L20" s="119" t="s">
        <v>168</v>
      </c>
      <c r="M20" t="s">
        <v>165</v>
      </c>
      <c r="N20" t="s">
        <v>168</v>
      </c>
      <c r="O20" t="s">
        <v>268</v>
      </c>
      <c r="P20" s="32" t="s">
        <v>247</v>
      </c>
      <c r="Q20" s="122" t="s">
        <v>269</v>
      </c>
      <c r="R20" s="119">
        <v>970517</v>
      </c>
      <c r="S20" s="123" t="s">
        <v>167</v>
      </c>
      <c r="T20" t="s">
        <v>168</v>
      </c>
      <c r="U20" t="s">
        <v>165</v>
      </c>
      <c r="V20" t="s">
        <v>168</v>
      </c>
      <c r="W20" t="s">
        <v>165</v>
      </c>
      <c r="X20">
        <v>45</v>
      </c>
      <c r="Y20" t="s">
        <v>165</v>
      </c>
      <c r="Z20">
        <v>1</v>
      </c>
      <c r="AA20" t="s">
        <v>165</v>
      </c>
      <c r="AB20">
        <v>2</v>
      </c>
      <c r="AC20" t="s">
        <v>165</v>
      </c>
      <c r="AD20">
        <v>1</v>
      </c>
      <c r="AE20" t="s">
        <v>165</v>
      </c>
      <c r="AF20">
        <v>19</v>
      </c>
      <c r="AG20" t="s">
        <v>165</v>
      </c>
      <c r="AH20">
        <v>10</v>
      </c>
      <c r="AI20" t="s">
        <v>165</v>
      </c>
      <c r="AJ20">
        <v>2</v>
      </c>
      <c r="AK20" t="s">
        <v>165</v>
      </c>
      <c r="AL20" t="s">
        <v>168</v>
      </c>
      <c r="AM20" t="s">
        <v>165</v>
      </c>
      <c r="AN20" t="s">
        <v>168</v>
      </c>
      <c r="AO20" t="s">
        <v>165</v>
      </c>
      <c r="AP20" t="s">
        <v>168</v>
      </c>
      <c r="AQ20" t="s">
        <v>165</v>
      </c>
      <c r="AR20" t="s">
        <v>168</v>
      </c>
      <c r="AS20" t="s">
        <v>165</v>
      </c>
      <c r="AT20" t="s">
        <v>168</v>
      </c>
      <c r="AU20" t="s">
        <v>166</v>
      </c>
      <c r="AV20" t="s">
        <v>120</v>
      </c>
      <c r="AW20" s="117" t="s">
        <v>271</v>
      </c>
    </row>
    <row r="21" spans="1:49">
      <c r="A21" t="s">
        <v>272</v>
      </c>
      <c r="B21">
        <v>19</v>
      </c>
      <c r="C21" t="s">
        <v>165</v>
      </c>
      <c r="D21" t="s">
        <v>168</v>
      </c>
      <c r="E21" t="s">
        <v>165</v>
      </c>
      <c r="F21" s="146">
        <v>32997.99</v>
      </c>
      <c r="G21" s="119" t="s">
        <v>165</v>
      </c>
      <c r="H21" s="119">
        <v>445</v>
      </c>
      <c r="I21" s="119" t="s">
        <v>165</v>
      </c>
      <c r="J21" s="119">
        <v>445</v>
      </c>
      <c r="K21" s="119" t="s">
        <v>165</v>
      </c>
      <c r="L21" s="119" t="s">
        <v>168</v>
      </c>
      <c r="M21" t="s">
        <v>165</v>
      </c>
      <c r="N21" t="s">
        <v>168</v>
      </c>
      <c r="O21" t="s">
        <v>268</v>
      </c>
      <c r="P21" s="32" t="s">
        <v>248</v>
      </c>
      <c r="Q21" s="122" t="s">
        <v>269</v>
      </c>
      <c r="R21" s="119">
        <v>1280517</v>
      </c>
      <c r="S21" s="123" t="s">
        <v>167</v>
      </c>
      <c r="T21" t="s">
        <v>168</v>
      </c>
      <c r="U21" t="s">
        <v>165</v>
      </c>
      <c r="V21" t="s">
        <v>168</v>
      </c>
      <c r="W21" t="s">
        <v>165</v>
      </c>
      <c r="X21">
        <v>45</v>
      </c>
      <c r="Y21" t="s">
        <v>165</v>
      </c>
      <c r="Z21">
        <v>1</v>
      </c>
      <c r="AA21" t="s">
        <v>165</v>
      </c>
      <c r="AB21">
        <v>2</v>
      </c>
      <c r="AC21" t="s">
        <v>165</v>
      </c>
      <c r="AD21">
        <v>1</v>
      </c>
      <c r="AE21" t="s">
        <v>165</v>
      </c>
      <c r="AF21">
        <v>19</v>
      </c>
      <c r="AG21" t="s">
        <v>165</v>
      </c>
      <c r="AH21">
        <v>10</v>
      </c>
      <c r="AI21" t="s">
        <v>165</v>
      </c>
      <c r="AJ21">
        <v>2</v>
      </c>
      <c r="AK21" t="s">
        <v>165</v>
      </c>
      <c r="AL21" t="s">
        <v>168</v>
      </c>
      <c r="AM21" t="s">
        <v>165</v>
      </c>
      <c r="AN21" t="s">
        <v>168</v>
      </c>
      <c r="AO21" t="s">
        <v>165</v>
      </c>
      <c r="AP21" t="s">
        <v>168</v>
      </c>
      <c r="AQ21" t="s">
        <v>165</v>
      </c>
      <c r="AR21" t="s">
        <v>168</v>
      </c>
      <c r="AS21" t="s">
        <v>165</v>
      </c>
      <c r="AT21" t="s">
        <v>168</v>
      </c>
      <c r="AU21" t="s">
        <v>166</v>
      </c>
      <c r="AV21" t="s">
        <v>120</v>
      </c>
      <c r="AW21" s="117" t="s">
        <v>271</v>
      </c>
    </row>
    <row r="22" spans="1:49">
      <c r="A22" t="s">
        <v>272</v>
      </c>
      <c r="B22">
        <v>20</v>
      </c>
      <c r="C22" t="s">
        <v>165</v>
      </c>
      <c r="D22" t="s">
        <v>168</v>
      </c>
      <c r="E22" t="s">
        <v>165</v>
      </c>
      <c r="F22" s="146">
        <v>30570.5</v>
      </c>
      <c r="G22" s="119" t="s">
        <v>165</v>
      </c>
      <c r="H22" s="119">
        <v>0</v>
      </c>
      <c r="I22" s="119" t="s">
        <v>165</v>
      </c>
      <c r="J22" s="119">
        <v>0</v>
      </c>
      <c r="K22" s="119" t="s">
        <v>165</v>
      </c>
      <c r="L22" s="119" t="s">
        <v>168</v>
      </c>
      <c r="M22" t="s">
        <v>165</v>
      </c>
      <c r="N22" t="s">
        <v>168</v>
      </c>
      <c r="O22" t="s">
        <v>268</v>
      </c>
      <c r="P22" s="32" t="s">
        <v>249</v>
      </c>
      <c r="Q22" s="122" t="s">
        <v>269</v>
      </c>
      <c r="R22" s="119">
        <v>1280517</v>
      </c>
      <c r="S22" s="123" t="s">
        <v>167</v>
      </c>
      <c r="T22" t="s">
        <v>168</v>
      </c>
      <c r="U22" t="s">
        <v>165</v>
      </c>
      <c r="V22" t="s">
        <v>168</v>
      </c>
      <c r="W22" t="s">
        <v>165</v>
      </c>
      <c r="X22">
        <v>45</v>
      </c>
      <c r="Y22" t="s">
        <v>165</v>
      </c>
      <c r="Z22">
        <v>1</v>
      </c>
      <c r="AA22" t="s">
        <v>165</v>
      </c>
      <c r="AB22">
        <v>2</v>
      </c>
      <c r="AC22" t="s">
        <v>165</v>
      </c>
      <c r="AD22">
        <v>1</v>
      </c>
      <c r="AE22" t="s">
        <v>165</v>
      </c>
      <c r="AF22">
        <v>19</v>
      </c>
      <c r="AG22" t="s">
        <v>165</v>
      </c>
      <c r="AH22">
        <v>10</v>
      </c>
      <c r="AI22" t="s">
        <v>165</v>
      </c>
      <c r="AJ22">
        <v>2</v>
      </c>
      <c r="AK22" t="s">
        <v>165</v>
      </c>
      <c r="AL22" t="s">
        <v>168</v>
      </c>
      <c r="AM22" t="s">
        <v>165</v>
      </c>
      <c r="AN22" t="s">
        <v>168</v>
      </c>
      <c r="AO22" t="s">
        <v>165</v>
      </c>
      <c r="AP22" t="s">
        <v>168</v>
      </c>
      <c r="AQ22" t="s">
        <v>165</v>
      </c>
      <c r="AR22" t="s">
        <v>168</v>
      </c>
      <c r="AS22" t="s">
        <v>165</v>
      </c>
      <c r="AT22" t="s">
        <v>168</v>
      </c>
      <c r="AU22" t="s">
        <v>166</v>
      </c>
      <c r="AV22" t="s">
        <v>120</v>
      </c>
      <c r="AW22" s="117" t="s">
        <v>271</v>
      </c>
    </row>
    <row r="23" spans="1:49">
      <c r="A23" t="s">
        <v>272</v>
      </c>
      <c r="B23">
        <v>21</v>
      </c>
      <c r="C23" t="s">
        <v>165</v>
      </c>
      <c r="D23" t="s">
        <v>168</v>
      </c>
      <c r="E23" t="s">
        <v>165</v>
      </c>
      <c r="F23" s="146">
        <v>2084.98</v>
      </c>
      <c r="G23" s="119" t="s">
        <v>165</v>
      </c>
      <c r="H23" s="119">
        <v>63500</v>
      </c>
      <c r="I23" s="119" t="s">
        <v>165</v>
      </c>
      <c r="J23" s="119">
        <v>63500</v>
      </c>
      <c r="K23" s="119" t="s">
        <v>165</v>
      </c>
      <c r="L23" s="119" t="s">
        <v>168</v>
      </c>
      <c r="M23" t="s">
        <v>165</v>
      </c>
      <c r="N23" t="s">
        <v>168</v>
      </c>
      <c r="O23" t="s">
        <v>268</v>
      </c>
      <c r="P23" s="32" t="s">
        <v>250</v>
      </c>
      <c r="Q23" s="122" t="s">
        <v>269</v>
      </c>
      <c r="R23" s="119" t="s">
        <v>123</v>
      </c>
      <c r="S23" s="123" t="s">
        <v>167</v>
      </c>
      <c r="T23" t="s">
        <v>168</v>
      </c>
      <c r="U23" t="s">
        <v>165</v>
      </c>
      <c r="V23" t="s">
        <v>168</v>
      </c>
      <c r="W23" t="s">
        <v>165</v>
      </c>
      <c r="X23">
        <v>45</v>
      </c>
      <c r="Y23" t="s">
        <v>165</v>
      </c>
      <c r="Z23">
        <v>1</v>
      </c>
      <c r="AA23" t="s">
        <v>165</v>
      </c>
      <c r="AB23">
        <v>2</v>
      </c>
      <c r="AC23" t="s">
        <v>165</v>
      </c>
      <c r="AD23">
        <v>1</v>
      </c>
      <c r="AE23" t="s">
        <v>165</v>
      </c>
      <c r="AF23">
        <v>20</v>
      </c>
      <c r="AG23" t="s">
        <v>165</v>
      </c>
      <c r="AH23">
        <v>27</v>
      </c>
      <c r="AI23" t="s">
        <v>165</v>
      </c>
      <c r="AJ23">
        <v>2</v>
      </c>
      <c r="AK23" t="s">
        <v>165</v>
      </c>
      <c r="AL23" t="s">
        <v>168</v>
      </c>
      <c r="AM23" t="s">
        <v>165</v>
      </c>
      <c r="AN23" t="s">
        <v>168</v>
      </c>
      <c r="AO23" t="s">
        <v>165</v>
      </c>
      <c r="AP23" t="s">
        <v>168</v>
      </c>
      <c r="AQ23" t="s">
        <v>165</v>
      </c>
      <c r="AR23" t="s">
        <v>168</v>
      </c>
      <c r="AS23" t="s">
        <v>165</v>
      </c>
      <c r="AT23" t="s">
        <v>168</v>
      </c>
      <c r="AU23" t="s">
        <v>166</v>
      </c>
      <c r="AV23" t="s">
        <v>70</v>
      </c>
      <c r="AW23" s="117" t="s">
        <v>271</v>
      </c>
    </row>
    <row r="24" spans="1:49">
      <c r="A24" t="s">
        <v>272</v>
      </c>
      <c r="B24">
        <v>22</v>
      </c>
      <c r="C24" t="s">
        <v>165</v>
      </c>
      <c r="D24" t="s">
        <v>168</v>
      </c>
      <c r="E24" t="s">
        <v>165</v>
      </c>
      <c r="F24" s="146">
        <v>2124.5100000000002</v>
      </c>
      <c r="G24" s="119" t="s">
        <v>165</v>
      </c>
      <c r="H24" s="119">
        <v>0</v>
      </c>
      <c r="I24" s="119" t="s">
        <v>165</v>
      </c>
      <c r="J24" s="119">
        <v>0</v>
      </c>
      <c r="K24" s="119" t="s">
        <v>165</v>
      </c>
      <c r="L24" s="119" t="s">
        <v>168</v>
      </c>
      <c r="M24" t="s">
        <v>165</v>
      </c>
      <c r="N24" t="s">
        <v>168</v>
      </c>
      <c r="O24" t="s">
        <v>268</v>
      </c>
      <c r="P24" s="32" t="s">
        <v>251</v>
      </c>
      <c r="Q24" s="122" t="s">
        <v>269</v>
      </c>
      <c r="R24" s="119" t="s">
        <v>131</v>
      </c>
      <c r="S24" s="123" t="s">
        <v>167</v>
      </c>
      <c r="T24" t="s">
        <v>168</v>
      </c>
      <c r="U24" t="s">
        <v>165</v>
      </c>
      <c r="V24" t="s">
        <v>168</v>
      </c>
      <c r="W24" t="s">
        <v>165</v>
      </c>
      <c r="X24">
        <v>45</v>
      </c>
      <c r="Y24" t="s">
        <v>165</v>
      </c>
      <c r="Z24">
        <v>1</v>
      </c>
      <c r="AA24" t="s">
        <v>165</v>
      </c>
      <c r="AB24">
        <v>2</v>
      </c>
      <c r="AC24" t="s">
        <v>165</v>
      </c>
      <c r="AD24">
        <v>1</v>
      </c>
      <c r="AE24" t="s">
        <v>165</v>
      </c>
      <c r="AF24">
        <v>20</v>
      </c>
      <c r="AG24" t="s">
        <v>165</v>
      </c>
      <c r="AH24">
        <v>27</v>
      </c>
      <c r="AI24" t="s">
        <v>165</v>
      </c>
      <c r="AJ24">
        <v>2</v>
      </c>
      <c r="AK24" t="s">
        <v>165</v>
      </c>
      <c r="AL24" t="s">
        <v>168</v>
      </c>
      <c r="AM24" t="s">
        <v>165</v>
      </c>
      <c r="AN24" t="s">
        <v>168</v>
      </c>
      <c r="AO24" t="s">
        <v>165</v>
      </c>
      <c r="AP24" t="s">
        <v>168</v>
      </c>
      <c r="AQ24" t="s">
        <v>165</v>
      </c>
      <c r="AR24" t="s">
        <v>168</v>
      </c>
      <c r="AS24" t="s">
        <v>165</v>
      </c>
      <c r="AT24" t="s">
        <v>168</v>
      </c>
      <c r="AU24" t="s">
        <v>166</v>
      </c>
      <c r="AV24" t="s">
        <v>70</v>
      </c>
      <c r="AW24" s="117" t="s">
        <v>271</v>
      </c>
    </row>
    <row r="25" spans="1:49">
      <c r="A25" t="s">
        <v>272</v>
      </c>
      <c r="B25">
        <v>23</v>
      </c>
      <c r="C25" t="s">
        <v>165</v>
      </c>
      <c r="D25" t="s">
        <v>168</v>
      </c>
      <c r="E25" t="s">
        <v>165</v>
      </c>
      <c r="F25" s="146">
        <v>679.36699999999996</v>
      </c>
      <c r="G25" s="119" t="s">
        <v>165</v>
      </c>
      <c r="H25" s="119">
        <v>19800</v>
      </c>
      <c r="I25" s="119" t="s">
        <v>165</v>
      </c>
      <c r="J25" s="119">
        <v>19800</v>
      </c>
      <c r="K25" s="119" t="s">
        <v>165</v>
      </c>
      <c r="L25" s="119" t="s">
        <v>168</v>
      </c>
      <c r="M25" t="s">
        <v>165</v>
      </c>
      <c r="N25" t="s">
        <v>168</v>
      </c>
      <c r="O25" t="s">
        <v>268</v>
      </c>
      <c r="P25" s="32" t="s">
        <v>252</v>
      </c>
      <c r="Q25" s="122" t="s">
        <v>269</v>
      </c>
      <c r="R25" s="119" t="s">
        <v>140</v>
      </c>
      <c r="S25" s="123" t="s">
        <v>167</v>
      </c>
      <c r="T25" t="s">
        <v>168</v>
      </c>
      <c r="U25" t="s">
        <v>165</v>
      </c>
      <c r="V25" t="s">
        <v>168</v>
      </c>
      <c r="W25" t="s">
        <v>165</v>
      </c>
      <c r="X25">
        <v>45</v>
      </c>
      <c r="Y25" t="s">
        <v>165</v>
      </c>
      <c r="Z25">
        <v>1</v>
      </c>
      <c r="AA25" t="s">
        <v>165</v>
      </c>
      <c r="AB25">
        <v>2</v>
      </c>
      <c r="AC25" t="s">
        <v>165</v>
      </c>
      <c r="AD25">
        <v>1</v>
      </c>
      <c r="AE25" t="s">
        <v>165</v>
      </c>
      <c r="AF25">
        <v>6</v>
      </c>
      <c r="AG25" t="s">
        <v>165</v>
      </c>
      <c r="AH25">
        <v>27</v>
      </c>
      <c r="AI25" t="s">
        <v>165</v>
      </c>
      <c r="AJ25">
        <v>2</v>
      </c>
      <c r="AK25" t="s">
        <v>165</v>
      </c>
      <c r="AL25" t="s">
        <v>168</v>
      </c>
      <c r="AM25" t="s">
        <v>165</v>
      </c>
      <c r="AN25" t="s">
        <v>168</v>
      </c>
      <c r="AO25" t="s">
        <v>165</v>
      </c>
      <c r="AP25" t="s">
        <v>168</v>
      </c>
      <c r="AQ25" t="s">
        <v>165</v>
      </c>
      <c r="AR25" t="s">
        <v>168</v>
      </c>
      <c r="AS25" t="s">
        <v>165</v>
      </c>
      <c r="AT25" t="s">
        <v>168</v>
      </c>
      <c r="AU25" t="s">
        <v>166</v>
      </c>
      <c r="AV25" t="s">
        <v>121</v>
      </c>
      <c r="AW25" s="117" t="s">
        <v>271</v>
      </c>
    </row>
    <row r="26" spans="1:49">
      <c r="A26" t="s">
        <v>272</v>
      </c>
      <c r="B26">
        <v>24</v>
      </c>
      <c r="C26" t="s">
        <v>165</v>
      </c>
      <c r="D26" t="s">
        <v>168</v>
      </c>
      <c r="E26" t="s">
        <v>165</v>
      </c>
      <c r="F26" s="146">
        <v>799.49</v>
      </c>
      <c r="G26" s="119" t="s">
        <v>165</v>
      </c>
      <c r="H26" s="119">
        <v>84000</v>
      </c>
      <c r="I26" s="119" t="s">
        <v>165</v>
      </c>
      <c r="J26" s="119">
        <v>84000</v>
      </c>
      <c r="K26" s="119" t="s">
        <v>165</v>
      </c>
      <c r="L26" s="119" t="s">
        <v>168</v>
      </c>
      <c r="M26" t="s">
        <v>165</v>
      </c>
      <c r="N26" t="s">
        <v>168</v>
      </c>
      <c r="O26" t="s">
        <v>268</v>
      </c>
      <c r="P26" s="32" t="s">
        <v>253</v>
      </c>
      <c r="Q26" s="122" t="s">
        <v>269</v>
      </c>
      <c r="R26" s="119" t="s">
        <v>141</v>
      </c>
      <c r="S26" s="123" t="s">
        <v>167</v>
      </c>
      <c r="T26" t="s">
        <v>168</v>
      </c>
      <c r="U26" t="s">
        <v>165</v>
      </c>
      <c r="V26" t="s">
        <v>168</v>
      </c>
      <c r="W26" t="s">
        <v>165</v>
      </c>
      <c r="X26">
        <v>45</v>
      </c>
      <c r="Y26" t="s">
        <v>165</v>
      </c>
      <c r="Z26">
        <v>1</v>
      </c>
      <c r="AA26" t="s">
        <v>165</v>
      </c>
      <c r="AB26">
        <v>2</v>
      </c>
      <c r="AC26" t="s">
        <v>165</v>
      </c>
      <c r="AD26">
        <v>1</v>
      </c>
      <c r="AE26" t="s">
        <v>165</v>
      </c>
      <c r="AF26">
        <v>6</v>
      </c>
      <c r="AG26" t="s">
        <v>165</v>
      </c>
      <c r="AH26">
        <v>27</v>
      </c>
      <c r="AI26" t="s">
        <v>165</v>
      </c>
      <c r="AJ26">
        <v>2</v>
      </c>
      <c r="AK26" t="s">
        <v>165</v>
      </c>
      <c r="AL26" t="s">
        <v>168</v>
      </c>
      <c r="AM26" t="s">
        <v>165</v>
      </c>
      <c r="AN26" t="s">
        <v>168</v>
      </c>
      <c r="AO26" t="s">
        <v>165</v>
      </c>
      <c r="AP26" t="s">
        <v>168</v>
      </c>
      <c r="AQ26" t="s">
        <v>165</v>
      </c>
      <c r="AR26" t="s">
        <v>168</v>
      </c>
      <c r="AS26" t="s">
        <v>165</v>
      </c>
      <c r="AT26" t="s">
        <v>168</v>
      </c>
      <c r="AU26" t="s">
        <v>166</v>
      </c>
      <c r="AV26" t="s">
        <v>77</v>
      </c>
      <c r="AW26" s="117" t="s">
        <v>271</v>
      </c>
    </row>
    <row r="27" spans="1:49" ht="16.5">
      <c r="A27" t="s">
        <v>272</v>
      </c>
      <c r="B27">
        <v>25</v>
      </c>
      <c r="C27" t="s">
        <v>165</v>
      </c>
      <c r="D27" t="s">
        <v>168</v>
      </c>
      <c r="E27" t="s">
        <v>165</v>
      </c>
      <c r="F27" s="149">
        <v>418.1</v>
      </c>
      <c r="G27" s="119" t="s">
        <v>165</v>
      </c>
      <c r="H27" s="119">
        <v>0</v>
      </c>
      <c r="I27" s="119" t="s">
        <v>165</v>
      </c>
      <c r="J27" s="119">
        <v>0</v>
      </c>
      <c r="K27" s="119" t="s">
        <v>165</v>
      </c>
      <c r="L27" s="119" t="s">
        <v>168</v>
      </c>
      <c r="M27" t="s">
        <v>165</v>
      </c>
      <c r="N27" t="s">
        <v>168</v>
      </c>
      <c r="O27" t="s">
        <v>268</v>
      </c>
      <c r="P27" s="32" t="s">
        <v>254</v>
      </c>
      <c r="Q27" s="122" t="s">
        <v>269</v>
      </c>
      <c r="R27" s="119" t="s">
        <v>142</v>
      </c>
      <c r="S27" s="123" t="s">
        <v>167</v>
      </c>
      <c r="T27" t="s">
        <v>168</v>
      </c>
      <c r="U27" t="s">
        <v>165</v>
      </c>
      <c r="V27" t="s">
        <v>168</v>
      </c>
      <c r="W27" t="s">
        <v>165</v>
      </c>
      <c r="X27">
        <v>45</v>
      </c>
      <c r="Y27" t="s">
        <v>165</v>
      </c>
      <c r="Z27">
        <v>1</v>
      </c>
      <c r="AA27" t="s">
        <v>165</v>
      </c>
      <c r="AB27">
        <v>2</v>
      </c>
      <c r="AC27" t="s">
        <v>165</v>
      </c>
      <c r="AD27">
        <v>1</v>
      </c>
      <c r="AE27" t="s">
        <v>165</v>
      </c>
      <c r="AF27">
        <v>6</v>
      </c>
      <c r="AG27" t="s">
        <v>165</v>
      </c>
      <c r="AH27">
        <v>27</v>
      </c>
      <c r="AI27" t="s">
        <v>165</v>
      </c>
      <c r="AJ27">
        <v>2</v>
      </c>
      <c r="AK27" t="s">
        <v>165</v>
      </c>
      <c r="AL27" t="s">
        <v>168</v>
      </c>
      <c r="AM27" t="s">
        <v>165</v>
      </c>
      <c r="AN27" t="s">
        <v>168</v>
      </c>
      <c r="AO27" t="s">
        <v>165</v>
      </c>
      <c r="AP27" t="s">
        <v>168</v>
      </c>
      <c r="AQ27" t="s">
        <v>165</v>
      </c>
      <c r="AR27" t="s">
        <v>168</v>
      </c>
      <c r="AS27" t="s">
        <v>165</v>
      </c>
      <c r="AT27" t="s">
        <v>168</v>
      </c>
      <c r="AU27" t="s">
        <v>166</v>
      </c>
      <c r="AV27" t="s">
        <v>77</v>
      </c>
      <c r="AW27" s="117" t="s">
        <v>271</v>
      </c>
    </row>
    <row r="28" spans="1:49" ht="16.5">
      <c r="A28" t="s">
        <v>272</v>
      </c>
      <c r="B28">
        <v>26</v>
      </c>
      <c r="C28" t="s">
        <v>165</v>
      </c>
      <c r="D28" t="s">
        <v>168</v>
      </c>
      <c r="E28" t="s">
        <v>165</v>
      </c>
      <c r="F28" s="149">
        <v>418.1</v>
      </c>
      <c r="G28" s="119" t="s">
        <v>165</v>
      </c>
      <c r="H28" s="119">
        <v>0</v>
      </c>
      <c r="I28" s="119" t="s">
        <v>165</v>
      </c>
      <c r="J28" s="119">
        <v>0</v>
      </c>
      <c r="K28" s="119" t="s">
        <v>165</v>
      </c>
      <c r="L28" s="119" t="s">
        <v>168</v>
      </c>
      <c r="M28" t="s">
        <v>165</v>
      </c>
      <c r="N28" t="s">
        <v>168</v>
      </c>
      <c r="O28" t="s">
        <v>268</v>
      </c>
      <c r="P28" s="32" t="s">
        <v>254</v>
      </c>
      <c r="Q28" s="122" t="s">
        <v>269</v>
      </c>
      <c r="R28" s="119" t="s">
        <v>143</v>
      </c>
      <c r="S28" s="123" t="s">
        <v>167</v>
      </c>
      <c r="T28" t="s">
        <v>168</v>
      </c>
      <c r="U28" t="s">
        <v>165</v>
      </c>
      <c r="V28" t="s">
        <v>168</v>
      </c>
      <c r="W28" t="s">
        <v>165</v>
      </c>
      <c r="X28">
        <v>45</v>
      </c>
      <c r="Y28" t="s">
        <v>165</v>
      </c>
      <c r="Z28">
        <v>1</v>
      </c>
      <c r="AA28" t="s">
        <v>165</v>
      </c>
      <c r="AB28">
        <v>2</v>
      </c>
      <c r="AC28" t="s">
        <v>165</v>
      </c>
      <c r="AD28">
        <v>1</v>
      </c>
      <c r="AE28" t="s">
        <v>165</v>
      </c>
      <c r="AF28">
        <v>6</v>
      </c>
      <c r="AG28" t="s">
        <v>165</v>
      </c>
      <c r="AH28">
        <v>27</v>
      </c>
      <c r="AI28" t="s">
        <v>165</v>
      </c>
      <c r="AJ28">
        <v>2</v>
      </c>
      <c r="AK28" t="s">
        <v>165</v>
      </c>
      <c r="AL28" t="s">
        <v>168</v>
      </c>
      <c r="AM28" t="s">
        <v>165</v>
      </c>
      <c r="AN28" t="s">
        <v>168</v>
      </c>
      <c r="AO28" t="s">
        <v>165</v>
      </c>
      <c r="AP28" t="s">
        <v>168</v>
      </c>
      <c r="AQ28" t="s">
        <v>165</v>
      </c>
      <c r="AR28" t="s">
        <v>168</v>
      </c>
      <c r="AS28" t="s">
        <v>165</v>
      </c>
      <c r="AT28" t="s">
        <v>168</v>
      </c>
      <c r="AU28" t="s">
        <v>166</v>
      </c>
      <c r="AV28" t="s">
        <v>77</v>
      </c>
      <c r="AW28" s="117" t="s">
        <v>271</v>
      </c>
    </row>
    <row r="29" spans="1:49">
      <c r="A29" t="s">
        <v>272</v>
      </c>
      <c r="B29">
        <v>27</v>
      </c>
      <c r="C29" t="s">
        <v>165</v>
      </c>
      <c r="D29" t="s">
        <v>168</v>
      </c>
      <c r="E29" t="s">
        <v>165</v>
      </c>
      <c r="F29" s="146">
        <v>844.8</v>
      </c>
      <c r="G29" s="119" t="s">
        <v>165</v>
      </c>
      <c r="H29" s="119">
        <v>84000</v>
      </c>
      <c r="I29" s="119" t="s">
        <v>165</v>
      </c>
      <c r="J29" s="119">
        <v>84000</v>
      </c>
      <c r="K29" s="119" t="s">
        <v>165</v>
      </c>
      <c r="L29" s="119" t="s">
        <v>168</v>
      </c>
      <c r="M29" t="s">
        <v>165</v>
      </c>
      <c r="N29" t="s">
        <v>168</v>
      </c>
      <c r="O29" t="s">
        <v>268</v>
      </c>
      <c r="P29" s="32" t="s">
        <v>255</v>
      </c>
      <c r="Q29" s="122" t="s">
        <v>269</v>
      </c>
      <c r="R29" s="119" t="s">
        <v>144</v>
      </c>
      <c r="S29" s="123" t="s">
        <v>167</v>
      </c>
      <c r="T29" t="s">
        <v>168</v>
      </c>
      <c r="U29" t="s">
        <v>165</v>
      </c>
      <c r="V29" t="s">
        <v>168</v>
      </c>
      <c r="W29" t="s">
        <v>165</v>
      </c>
      <c r="X29">
        <v>45</v>
      </c>
      <c r="Y29" t="s">
        <v>165</v>
      </c>
      <c r="Z29">
        <v>1</v>
      </c>
      <c r="AA29" t="s">
        <v>165</v>
      </c>
      <c r="AB29">
        <v>2</v>
      </c>
      <c r="AC29" t="s">
        <v>165</v>
      </c>
      <c r="AD29">
        <v>1</v>
      </c>
      <c r="AE29" t="s">
        <v>165</v>
      </c>
      <c r="AF29">
        <v>22</v>
      </c>
      <c r="AG29" t="s">
        <v>165</v>
      </c>
      <c r="AH29">
        <v>27</v>
      </c>
      <c r="AI29" t="s">
        <v>165</v>
      </c>
      <c r="AJ29">
        <v>6</v>
      </c>
      <c r="AK29" t="s">
        <v>165</v>
      </c>
      <c r="AL29" t="s">
        <v>168</v>
      </c>
      <c r="AM29" t="s">
        <v>165</v>
      </c>
      <c r="AN29" t="s">
        <v>168</v>
      </c>
      <c r="AO29" t="s">
        <v>165</v>
      </c>
      <c r="AP29" t="s">
        <v>168</v>
      </c>
      <c r="AQ29" t="s">
        <v>165</v>
      </c>
      <c r="AR29" t="s">
        <v>168</v>
      </c>
      <c r="AS29" t="s">
        <v>165</v>
      </c>
      <c r="AT29" t="s">
        <v>168</v>
      </c>
      <c r="AU29" t="s">
        <v>166</v>
      </c>
      <c r="AV29" t="s">
        <v>78</v>
      </c>
      <c r="AW29" s="117" t="s">
        <v>271</v>
      </c>
    </row>
    <row r="30" spans="1:49">
      <c r="A30" t="s">
        <v>272</v>
      </c>
      <c r="B30">
        <v>28</v>
      </c>
      <c r="C30" t="s">
        <v>165</v>
      </c>
      <c r="D30" t="s">
        <v>168</v>
      </c>
      <c r="E30" t="s">
        <v>165</v>
      </c>
      <c r="F30" s="146">
        <v>989.08600000000001</v>
      </c>
      <c r="G30" s="119" t="s">
        <v>165</v>
      </c>
      <c r="H30" s="119">
        <v>42000</v>
      </c>
      <c r="I30" s="119" t="s">
        <v>165</v>
      </c>
      <c r="J30" s="119">
        <v>42000</v>
      </c>
      <c r="K30" s="119" t="s">
        <v>165</v>
      </c>
      <c r="L30" s="119" t="s">
        <v>168</v>
      </c>
      <c r="M30" t="s">
        <v>165</v>
      </c>
      <c r="N30" t="s">
        <v>168</v>
      </c>
      <c r="O30" t="s">
        <v>268</v>
      </c>
      <c r="P30" s="32" t="s">
        <v>255</v>
      </c>
      <c r="Q30" s="122" t="s">
        <v>269</v>
      </c>
      <c r="R30" s="119" t="s">
        <v>146</v>
      </c>
      <c r="S30" s="123" t="s">
        <v>167</v>
      </c>
      <c r="T30" t="s">
        <v>168</v>
      </c>
      <c r="U30" t="s">
        <v>165</v>
      </c>
      <c r="V30" t="s">
        <v>168</v>
      </c>
      <c r="W30" t="s">
        <v>165</v>
      </c>
      <c r="X30">
        <v>45</v>
      </c>
      <c r="Y30" t="s">
        <v>165</v>
      </c>
      <c r="Z30">
        <v>1</v>
      </c>
      <c r="AA30" t="s">
        <v>165</v>
      </c>
      <c r="AB30">
        <v>2</v>
      </c>
      <c r="AC30" t="s">
        <v>165</v>
      </c>
      <c r="AD30">
        <v>1</v>
      </c>
      <c r="AE30" t="s">
        <v>165</v>
      </c>
      <c r="AF30">
        <v>23</v>
      </c>
      <c r="AG30" t="s">
        <v>165</v>
      </c>
      <c r="AH30">
        <v>27</v>
      </c>
      <c r="AI30" t="s">
        <v>165</v>
      </c>
      <c r="AJ30">
        <v>6</v>
      </c>
      <c r="AK30" t="s">
        <v>165</v>
      </c>
      <c r="AL30" t="s">
        <v>168</v>
      </c>
      <c r="AM30" t="s">
        <v>165</v>
      </c>
      <c r="AN30" t="s">
        <v>168</v>
      </c>
      <c r="AO30" t="s">
        <v>165</v>
      </c>
      <c r="AP30" t="s">
        <v>168</v>
      </c>
      <c r="AQ30" t="s">
        <v>165</v>
      </c>
      <c r="AR30" t="s">
        <v>168</v>
      </c>
      <c r="AS30" t="s">
        <v>165</v>
      </c>
      <c r="AT30" t="s">
        <v>168</v>
      </c>
      <c r="AU30" t="s">
        <v>166</v>
      </c>
      <c r="AV30" t="s">
        <v>79</v>
      </c>
      <c r="AW30" s="117" t="s">
        <v>271</v>
      </c>
    </row>
    <row r="31" spans="1:49">
      <c r="A31" t="s">
        <v>272</v>
      </c>
      <c r="B31">
        <v>29</v>
      </c>
      <c r="C31" t="s">
        <v>165</v>
      </c>
      <c r="D31" t="s">
        <v>168</v>
      </c>
      <c r="E31" t="s">
        <v>165</v>
      </c>
      <c r="F31" s="146">
        <v>38.997</v>
      </c>
      <c r="G31" s="119" t="s">
        <v>165</v>
      </c>
      <c r="H31" s="119">
        <v>22500</v>
      </c>
      <c r="I31" s="119" t="s">
        <v>165</v>
      </c>
      <c r="J31" s="119">
        <v>22500</v>
      </c>
      <c r="K31" s="119" t="s">
        <v>165</v>
      </c>
      <c r="L31" s="119" t="s">
        <v>168</v>
      </c>
      <c r="M31" t="s">
        <v>165</v>
      </c>
      <c r="N31" t="s">
        <v>168</v>
      </c>
      <c r="O31" t="s">
        <v>268</v>
      </c>
      <c r="P31" s="32" t="s">
        <v>256</v>
      </c>
      <c r="Q31" s="122" t="s">
        <v>269</v>
      </c>
      <c r="R31" s="119">
        <v>15017</v>
      </c>
      <c r="S31" s="123" t="s">
        <v>167</v>
      </c>
      <c r="T31" t="s">
        <v>168</v>
      </c>
      <c r="U31" t="s">
        <v>165</v>
      </c>
      <c r="V31" t="s">
        <v>168</v>
      </c>
      <c r="W31" t="s">
        <v>165</v>
      </c>
      <c r="X31">
        <v>45</v>
      </c>
      <c r="Y31" t="s">
        <v>165</v>
      </c>
      <c r="Z31">
        <v>1</v>
      </c>
      <c r="AA31" t="s">
        <v>165</v>
      </c>
      <c r="AB31">
        <v>2</v>
      </c>
      <c r="AC31" t="s">
        <v>165</v>
      </c>
      <c r="AD31">
        <v>1</v>
      </c>
      <c r="AE31" t="s">
        <v>165</v>
      </c>
      <c r="AF31">
        <v>4</v>
      </c>
      <c r="AG31" t="s">
        <v>165</v>
      </c>
      <c r="AH31">
        <v>27</v>
      </c>
      <c r="AI31" t="s">
        <v>165</v>
      </c>
      <c r="AJ31">
        <v>1</v>
      </c>
      <c r="AK31" t="s">
        <v>165</v>
      </c>
      <c r="AL31" t="s">
        <v>168</v>
      </c>
      <c r="AM31" t="s">
        <v>165</v>
      </c>
      <c r="AN31" t="s">
        <v>168</v>
      </c>
      <c r="AO31" t="s">
        <v>165</v>
      </c>
      <c r="AP31" t="s">
        <v>168</v>
      </c>
      <c r="AQ31" t="s">
        <v>165</v>
      </c>
      <c r="AR31" t="s">
        <v>168</v>
      </c>
      <c r="AS31" t="s">
        <v>165</v>
      </c>
      <c r="AT31" t="s">
        <v>168</v>
      </c>
      <c r="AU31" t="s">
        <v>166</v>
      </c>
      <c r="AV31" t="s">
        <v>80</v>
      </c>
      <c r="AW31" s="117" t="s">
        <v>271</v>
      </c>
    </row>
    <row r="32" spans="1:49">
      <c r="A32" t="s">
        <v>272</v>
      </c>
      <c r="B32">
        <v>30</v>
      </c>
      <c r="C32" t="s">
        <v>165</v>
      </c>
      <c r="D32" t="s">
        <v>168</v>
      </c>
      <c r="E32" t="s">
        <v>165</v>
      </c>
      <c r="F32" s="148">
        <v>393</v>
      </c>
      <c r="G32" s="119" t="s">
        <v>165</v>
      </c>
      <c r="H32" s="119">
        <v>0</v>
      </c>
      <c r="I32" s="119" t="s">
        <v>165</v>
      </c>
      <c r="J32" s="119">
        <v>0</v>
      </c>
      <c r="K32" s="119" t="s">
        <v>165</v>
      </c>
      <c r="L32" s="119" t="s">
        <v>168</v>
      </c>
      <c r="M32" t="s">
        <v>165</v>
      </c>
      <c r="N32" t="s">
        <v>168</v>
      </c>
      <c r="O32" t="s">
        <v>268</v>
      </c>
      <c r="P32" s="32" t="s">
        <v>257</v>
      </c>
      <c r="Q32" s="122" t="s">
        <v>269</v>
      </c>
      <c r="R32" s="119">
        <v>118</v>
      </c>
      <c r="S32" s="123" t="s">
        <v>167</v>
      </c>
      <c r="T32" t="s">
        <v>168</v>
      </c>
      <c r="U32" t="s">
        <v>165</v>
      </c>
      <c r="V32" t="s">
        <v>168</v>
      </c>
      <c r="W32" t="s">
        <v>165</v>
      </c>
      <c r="X32">
        <v>45</v>
      </c>
      <c r="Y32" t="s">
        <v>165</v>
      </c>
      <c r="Z32">
        <v>1</v>
      </c>
      <c r="AA32" t="s">
        <v>165</v>
      </c>
      <c r="AB32">
        <v>2</v>
      </c>
      <c r="AC32" t="s">
        <v>165</v>
      </c>
      <c r="AD32">
        <v>1</v>
      </c>
      <c r="AE32" t="s">
        <v>165</v>
      </c>
      <c r="AF32">
        <v>4</v>
      </c>
      <c r="AG32" t="s">
        <v>165</v>
      </c>
      <c r="AH32">
        <v>27</v>
      </c>
      <c r="AI32" t="s">
        <v>165</v>
      </c>
      <c r="AJ32">
        <v>1</v>
      </c>
      <c r="AK32" t="s">
        <v>165</v>
      </c>
      <c r="AL32" t="s">
        <v>168</v>
      </c>
      <c r="AM32" t="s">
        <v>165</v>
      </c>
      <c r="AN32" t="s">
        <v>168</v>
      </c>
      <c r="AO32" t="s">
        <v>165</v>
      </c>
      <c r="AP32" t="s">
        <v>168</v>
      </c>
      <c r="AQ32" t="s">
        <v>165</v>
      </c>
      <c r="AR32" t="s">
        <v>168</v>
      </c>
      <c r="AS32" t="s">
        <v>165</v>
      </c>
      <c r="AT32" t="s">
        <v>168</v>
      </c>
      <c r="AU32" t="s">
        <v>166</v>
      </c>
      <c r="AV32" t="s">
        <v>72</v>
      </c>
      <c r="AW32" s="117" t="s">
        <v>271</v>
      </c>
    </row>
    <row r="33" spans="1:49">
      <c r="A33" t="s">
        <v>272</v>
      </c>
      <c r="B33">
        <v>31</v>
      </c>
      <c r="C33" t="s">
        <v>165</v>
      </c>
      <c r="D33" t="s">
        <v>168</v>
      </c>
      <c r="E33" t="s">
        <v>165</v>
      </c>
      <c r="F33" s="150">
        <v>4298</v>
      </c>
      <c r="G33" s="119" t="s">
        <v>165</v>
      </c>
      <c r="H33" s="119">
        <v>10000</v>
      </c>
      <c r="I33" s="119" t="s">
        <v>165</v>
      </c>
      <c r="J33" s="119">
        <v>10000</v>
      </c>
      <c r="K33" s="119" t="s">
        <v>165</v>
      </c>
      <c r="L33" s="119" t="s">
        <v>168</v>
      </c>
      <c r="M33" t="s">
        <v>165</v>
      </c>
      <c r="N33" t="s">
        <v>168</v>
      </c>
      <c r="O33" t="s">
        <v>268</v>
      </c>
      <c r="P33" s="32" t="s">
        <v>258</v>
      </c>
      <c r="Q33" s="122" t="s">
        <v>269</v>
      </c>
      <c r="R33" s="119">
        <v>518005</v>
      </c>
      <c r="S33" s="123" t="s">
        <v>167</v>
      </c>
      <c r="T33" t="s">
        <v>168</v>
      </c>
      <c r="U33" t="s">
        <v>165</v>
      </c>
      <c r="V33" t="s">
        <v>168</v>
      </c>
      <c r="W33" t="s">
        <v>165</v>
      </c>
      <c r="X33">
        <v>45</v>
      </c>
      <c r="Y33" t="s">
        <v>165</v>
      </c>
      <c r="Z33">
        <v>1</v>
      </c>
      <c r="AA33" t="s">
        <v>165</v>
      </c>
      <c r="AB33">
        <v>2</v>
      </c>
      <c r="AC33" t="s">
        <v>165</v>
      </c>
      <c r="AD33">
        <v>1</v>
      </c>
      <c r="AE33" t="s">
        <v>165</v>
      </c>
      <c r="AF33">
        <v>7</v>
      </c>
      <c r="AG33" t="s">
        <v>165</v>
      </c>
      <c r="AH33">
        <v>15</v>
      </c>
      <c r="AI33" t="s">
        <v>165</v>
      </c>
      <c r="AJ33">
        <v>1</v>
      </c>
      <c r="AK33" t="s">
        <v>165</v>
      </c>
      <c r="AL33" t="s">
        <v>168</v>
      </c>
      <c r="AM33" t="s">
        <v>165</v>
      </c>
      <c r="AN33" t="s">
        <v>168</v>
      </c>
      <c r="AO33" t="s">
        <v>165</v>
      </c>
      <c r="AP33" t="s">
        <v>168</v>
      </c>
      <c r="AQ33" t="s">
        <v>165</v>
      </c>
      <c r="AR33" t="s">
        <v>168</v>
      </c>
      <c r="AS33" t="s">
        <v>165</v>
      </c>
      <c r="AT33" t="s">
        <v>168</v>
      </c>
      <c r="AU33" t="s">
        <v>166</v>
      </c>
      <c r="AV33" t="s">
        <v>73</v>
      </c>
      <c r="AW33" s="117" t="s">
        <v>271</v>
      </c>
    </row>
    <row r="34" spans="1:49">
      <c r="A34" t="s">
        <v>272</v>
      </c>
      <c r="B34">
        <v>32</v>
      </c>
      <c r="C34" t="s">
        <v>165</v>
      </c>
      <c r="D34" t="s">
        <v>168</v>
      </c>
      <c r="E34" t="s">
        <v>165</v>
      </c>
      <c r="F34" s="146">
        <f>1100*1.05</f>
        <v>1155</v>
      </c>
      <c r="G34" s="119" t="s">
        <v>165</v>
      </c>
      <c r="H34" s="119">
        <v>568000</v>
      </c>
      <c r="I34" s="119" t="s">
        <v>165</v>
      </c>
      <c r="J34" s="119">
        <v>568000</v>
      </c>
      <c r="K34" s="119" t="s">
        <v>165</v>
      </c>
      <c r="L34" s="119" t="s">
        <v>168</v>
      </c>
      <c r="M34" t="s">
        <v>165</v>
      </c>
      <c r="N34" t="s">
        <v>168</v>
      </c>
      <c r="O34" t="s">
        <v>268</v>
      </c>
      <c r="P34" s="32" t="s">
        <v>259</v>
      </c>
      <c r="Q34" s="122" t="s">
        <v>269</v>
      </c>
      <c r="R34" s="119">
        <v>218</v>
      </c>
      <c r="S34" s="123" t="s">
        <v>167</v>
      </c>
      <c r="T34" t="s">
        <v>168</v>
      </c>
      <c r="U34" t="s">
        <v>165</v>
      </c>
      <c r="V34" t="s">
        <v>168</v>
      </c>
      <c r="W34" t="s">
        <v>165</v>
      </c>
      <c r="X34">
        <v>45</v>
      </c>
      <c r="Y34" t="s">
        <v>165</v>
      </c>
      <c r="Z34">
        <v>1</v>
      </c>
      <c r="AA34" t="s">
        <v>165</v>
      </c>
      <c r="AB34">
        <v>2</v>
      </c>
      <c r="AC34" t="s">
        <v>165</v>
      </c>
      <c r="AD34">
        <v>1</v>
      </c>
      <c r="AE34" t="s">
        <v>165</v>
      </c>
      <c r="AF34">
        <v>3</v>
      </c>
      <c r="AG34" t="s">
        <v>165</v>
      </c>
      <c r="AH34">
        <v>27</v>
      </c>
      <c r="AI34" t="s">
        <v>165</v>
      </c>
      <c r="AJ34">
        <v>1</v>
      </c>
      <c r="AK34" t="s">
        <v>165</v>
      </c>
      <c r="AL34" t="s">
        <v>168</v>
      </c>
      <c r="AM34" t="s">
        <v>165</v>
      </c>
      <c r="AN34" t="s">
        <v>168</v>
      </c>
      <c r="AO34" t="s">
        <v>165</v>
      </c>
      <c r="AP34" t="s">
        <v>168</v>
      </c>
      <c r="AQ34" t="s">
        <v>165</v>
      </c>
      <c r="AR34" t="s">
        <v>168</v>
      </c>
      <c r="AS34" t="s">
        <v>165</v>
      </c>
      <c r="AT34" t="s">
        <v>168</v>
      </c>
      <c r="AU34" t="s">
        <v>166</v>
      </c>
      <c r="AV34" t="s">
        <v>75</v>
      </c>
      <c r="AW34" s="117" t="s">
        <v>271</v>
      </c>
    </row>
    <row r="35" spans="1:49">
      <c r="A35" t="s">
        <v>272</v>
      </c>
      <c r="B35">
        <v>33</v>
      </c>
      <c r="C35" t="s">
        <v>165</v>
      </c>
      <c r="D35" t="s">
        <v>168</v>
      </c>
      <c r="E35" t="s">
        <v>165</v>
      </c>
      <c r="F35" s="146">
        <f>1100*1.05</f>
        <v>1155</v>
      </c>
      <c r="G35" s="119" t="s">
        <v>165</v>
      </c>
      <c r="H35" s="119">
        <v>0</v>
      </c>
      <c r="I35" s="119" t="s">
        <v>165</v>
      </c>
      <c r="J35" s="119">
        <v>0</v>
      </c>
      <c r="K35" s="119" t="s">
        <v>165</v>
      </c>
      <c r="L35" s="119" t="s">
        <v>168</v>
      </c>
      <c r="M35" t="s">
        <v>165</v>
      </c>
      <c r="N35" t="s">
        <v>168</v>
      </c>
      <c r="O35" t="s">
        <v>268</v>
      </c>
      <c r="P35" s="32" t="s">
        <v>257</v>
      </c>
      <c r="Q35" s="122" t="s">
        <v>269</v>
      </c>
      <c r="R35" s="119">
        <v>318</v>
      </c>
      <c r="S35" s="123" t="s">
        <v>167</v>
      </c>
      <c r="T35" t="s">
        <v>168</v>
      </c>
      <c r="U35" t="s">
        <v>165</v>
      </c>
      <c r="V35" t="s">
        <v>168</v>
      </c>
      <c r="W35" t="s">
        <v>165</v>
      </c>
      <c r="X35">
        <v>45</v>
      </c>
      <c r="Y35" t="s">
        <v>165</v>
      </c>
      <c r="Z35">
        <v>1</v>
      </c>
      <c r="AA35" t="s">
        <v>165</v>
      </c>
      <c r="AB35">
        <v>2</v>
      </c>
      <c r="AC35" t="s">
        <v>165</v>
      </c>
      <c r="AD35">
        <v>1</v>
      </c>
      <c r="AE35" t="s">
        <v>165</v>
      </c>
      <c r="AF35">
        <v>3</v>
      </c>
      <c r="AG35" t="s">
        <v>165</v>
      </c>
      <c r="AH35">
        <v>27</v>
      </c>
      <c r="AI35" t="s">
        <v>165</v>
      </c>
      <c r="AJ35">
        <v>1</v>
      </c>
      <c r="AK35" t="s">
        <v>165</v>
      </c>
      <c r="AL35" t="s">
        <v>168</v>
      </c>
      <c r="AM35" t="s">
        <v>165</v>
      </c>
      <c r="AN35" t="s">
        <v>168</v>
      </c>
      <c r="AO35" t="s">
        <v>165</v>
      </c>
      <c r="AP35" t="s">
        <v>168</v>
      </c>
      <c r="AQ35" t="s">
        <v>165</v>
      </c>
      <c r="AR35" t="s">
        <v>168</v>
      </c>
      <c r="AS35" t="s">
        <v>165</v>
      </c>
      <c r="AT35" t="s">
        <v>168</v>
      </c>
      <c r="AU35" t="s">
        <v>166</v>
      </c>
      <c r="AV35" t="s">
        <v>75</v>
      </c>
      <c r="AW35" s="117" t="s">
        <v>271</v>
      </c>
    </row>
    <row r="36" spans="1:49">
      <c r="A36" t="s">
        <v>272</v>
      </c>
      <c r="B36">
        <v>34</v>
      </c>
      <c r="C36" t="s">
        <v>165</v>
      </c>
      <c r="D36" t="s">
        <v>168</v>
      </c>
      <c r="E36" t="s">
        <v>165</v>
      </c>
      <c r="F36" s="146">
        <v>565</v>
      </c>
      <c r="G36" s="119" t="s">
        <v>165</v>
      </c>
      <c r="H36" s="119">
        <v>90000</v>
      </c>
      <c r="I36" s="119" t="s">
        <v>165</v>
      </c>
      <c r="J36" s="119">
        <v>90000</v>
      </c>
      <c r="K36" s="119" t="s">
        <v>165</v>
      </c>
      <c r="L36" s="119" t="s">
        <v>168</v>
      </c>
      <c r="M36" t="s">
        <v>165</v>
      </c>
      <c r="N36" t="s">
        <v>168</v>
      </c>
      <c r="O36" t="s">
        <v>268</v>
      </c>
      <c r="P36" s="32" t="s">
        <v>260</v>
      </c>
      <c r="Q36" s="122" t="s">
        <v>269</v>
      </c>
      <c r="R36" s="119" t="s">
        <v>124</v>
      </c>
      <c r="S36" s="123" t="s">
        <v>167</v>
      </c>
      <c r="T36" t="s">
        <v>168</v>
      </c>
      <c r="U36" t="s">
        <v>165</v>
      </c>
      <c r="V36" t="s">
        <v>168</v>
      </c>
      <c r="W36" t="s">
        <v>165</v>
      </c>
      <c r="X36">
        <v>45</v>
      </c>
      <c r="Y36" t="s">
        <v>165</v>
      </c>
      <c r="Z36">
        <v>1</v>
      </c>
      <c r="AA36" t="s">
        <v>165</v>
      </c>
      <c r="AB36">
        <v>2</v>
      </c>
      <c r="AC36" t="s">
        <v>165</v>
      </c>
      <c r="AD36">
        <v>1</v>
      </c>
      <c r="AE36" t="s">
        <v>165</v>
      </c>
      <c r="AF36">
        <v>6</v>
      </c>
      <c r="AG36" t="s">
        <v>165</v>
      </c>
      <c r="AH36">
        <v>27</v>
      </c>
      <c r="AI36" t="s">
        <v>165</v>
      </c>
      <c r="AJ36">
        <v>1</v>
      </c>
      <c r="AK36" t="s">
        <v>165</v>
      </c>
      <c r="AL36" t="s">
        <v>168</v>
      </c>
      <c r="AM36" t="s">
        <v>165</v>
      </c>
      <c r="AN36" t="s">
        <v>168</v>
      </c>
      <c r="AO36" t="s">
        <v>165</v>
      </c>
      <c r="AP36" t="s">
        <v>168</v>
      </c>
      <c r="AQ36" t="s">
        <v>165</v>
      </c>
      <c r="AR36" t="s">
        <v>168</v>
      </c>
      <c r="AS36" t="s">
        <v>165</v>
      </c>
      <c r="AT36" t="s">
        <v>168</v>
      </c>
      <c r="AU36" t="s">
        <v>166</v>
      </c>
      <c r="AV36" t="s">
        <v>124</v>
      </c>
      <c r="AW36" s="117" t="s">
        <v>271</v>
      </c>
    </row>
    <row r="37" spans="1:49">
      <c r="A37" t="s">
        <v>272</v>
      </c>
      <c r="B37">
        <v>35</v>
      </c>
      <c r="C37" t="s">
        <v>165</v>
      </c>
      <c r="D37" t="s">
        <v>168</v>
      </c>
      <c r="E37" t="s">
        <v>165</v>
      </c>
      <c r="F37" s="146">
        <v>1900</v>
      </c>
      <c r="G37" s="119" t="s">
        <v>165</v>
      </c>
      <c r="H37" s="119">
        <v>36000</v>
      </c>
      <c r="I37" s="119" t="s">
        <v>165</v>
      </c>
      <c r="J37" s="119">
        <v>36000</v>
      </c>
      <c r="K37" s="119" t="s">
        <v>165</v>
      </c>
      <c r="L37" s="119" t="s">
        <v>168</v>
      </c>
      <c r="M37" t="s">
        <v>165</v>
      </c>
      <c r="N37" t="s">
        <v>168</v>
      </c>
      <c r="O37" t="s">
        <v>268</v>
      </c>
      <c r="P37" s="32" t="s">
        <v>261</v>
      </c>
      <c r="Q37" s="122" t="s">
        <v>269</v>
      </c>
      <c r="R37" s="119">
        <v>18102</v>
      </c>
      <c r="S37" s="123" t="s">
        <v>167</v>
      </c>
      <c r="T37" t="s">
        <v>168</v>
      </c>
      <c r="U37" t="s">
        <v>165</v>
      </c>
      <c r="V37" t="s">
        <v>168</v>
      </c>
      <c r="W37" t="s">
        <v>165</v>
      </c>
      <c r="X37">
        <v>45</v>
      </c>
      <c r="Y37" t="s">
        <v>165</v>
      </c>
      <c r="Z37">
        <v>1</v>
      </c>
      <c r="AA37" t="s">
        <v>165</v>
      </c>
      <c r="AB37">
        <v>2</v>
      </c>
      <c r="AC37" t="s">
        <v>165</v>
      </c>
      <c r="AD37">
        <v>1</v>
      </c>
      <c r="AE37" t="s">
        <v>165</v>
      </c>
      <c r="AF37">
        <v>9</v>
      </c>
      <c r="AG37" t="s">
        <v>165</v>
      </c>
      <c r="AH37">
        <v>27</v>
      </c>
      <c r="AI37" t="s">
        <v>165</v>
      </c>
      <c r="AJ37">
        <v>1</v>
      </c>
      <c r="AK37" t="s">
        <v>165</v>
      </c>
      <c r="AL37" t="s">
        <v>168</v>
      </c>
      <c r="AM37" t="s">
        <v>165</v>
      </c>
      <c r="AN37" t="s">
        <v>168</v>
      </c>
      <c r="AO37" t="s">
        <v>165</v>
      </c>
      <c r="AP37" t="s">
        <v>168</v>
      </c>
      <c r="AQ37" t="s">
        <v>165</v>
      </c>
      <c r="AR37" t="s">
        <v>168</v>
      </c>
      <c r="AS37" t="s">
        <v>165</v>
      </c>
      <c r="AT37" t="s">
        <v>168</v>
      </c>
      <c r="AU37" t="s">
        <v>166</v>
      </c>
      <c r="AV37" t="s">
        <v>81</v>
      </c>
      <c r="AW37" s="117" t="s">
        <v>271</v>
      </c>
    </row>
    <row r="38" spans="1:49">
      <c r="A38" t="s">
        <v>272</v>
      </c>
      <c r="B38">
        <v>36</v>
      </c>
      <c r="C38" t="s">
        <v>165</v>
      </c>
      <c r="D38" t="s">
        <v>168</v>
      </c>
      <c r="E38" t="s">
        <v>165</v>
      </c>
      <c r="F38" s="146">
        <v>1900</v>
      </c>
      <c r="G38" s="119" t="s">
        <v>165</v>
      </c>
      <c r="H38" s="119">
        <v>237096</v>
      </c>
      <c r="I38" s="119" t="s">
        <v>165</v>
      </c>
      <c r="J38" s="119">
        <v>237096</v>
      </c>
      <c r="K38" s="119" t="s">
        <v>165</v>
      </c>
      <c r="L38" s="119" t="s">
        <v>168</v>
      </c>
      <c r="M38" t="s">
        <v>165</v>
      </c>
      <c r="N38" t="s">
        <v>168</v>
      </c>
      <c r="O38" t="s">
        <v>268</v>
      </c>
      <c r="P38" s="32" t="s">
        <v>262</v>
      </c>
      <c r="Q38" s="122" t="s">
        <v>269</v>
      </c>
      <c r="R38" s="119">
        <v>18110</v>
      </c>
      <c r="S38" s="123" t="s">
        <v>167</v>
      </c>
      <c r="T38" t="s">
        <v>168</v>
      </c>
      <c r="U38" t="s">
        <v>165</v>
      </c>
      <c r="V38" t="s">
        <v>168</v>
      </c>
      <c r="W38" t="s">
        <v>165</v>
      </c>
      <c r="X38">
        <v>45</v>
      </c>
      <c r="Y38" t="s">
        <v>165</v>
      </c>
      <c r="Z38">
        <v>1</v>
      </c>
      <c r="AA38" t="s">
        <v>165</v>
      </c>
      <c r="AB38">
        <v>2</v>
      </c>
      <c r="AC38" t="s">
        <v>165</v>
      </c>
      <c r="AD38">
        <v>1</v>
      </c>
      <c r="AE38" t="s">
        <v>165</v>
      </c>
      <c r="AF38">
        <v>9</v>
      </c>
      <c r="AG38" t="s">
        <v>165</v>
      </c>
      <c r="AH38">
        <v>27</v>
      </c>
      <c r="AI38" t="s">
        <v>165</v>
      </c>
      <c r="AJ38">
        <v>1</v>
      </c>
      <c r="AK38" t="s">
        <v>165</v>
      </c>
      <c r="AL38" t="s">
        <v>168</v>
      </c>
      <c r="AM38" t="s">
        <v>165</v>
      </c>
      <c r="AN38" t="s">
        <v>168</v>
      </c>
      <c r="AO38" t="s">
        <v>165</v>
      </c>
      <c r="AP38" t="s">
        <v>168</v>
      </c>
      <c r="AQ38" t="s">
        <v>165</v>
      </c>
      <c r="AR38" t="s">
        <v>168</v>
      </c>
      <c r="AS38" t="s">
        <v>165</v>
      </c>
      <c r="AT38" t="s">
        <v>168</v>
      </c>
      <c r="AU38" t="s">
        <v>166</v>
      </c>
      <c r="AV38" t="s">
        <v>81</v>
      </c>
      <c r="AW38" s="117" t="s">
        <v>271</v>
      </c>
    </row>
    <row r="39" spans="1:49">
      <c r="A39" t="s">
        <v>272</v>
      </c>
      <c r="B39">
        <v>37</v>
      </c>
      <c r="C39" t="s">
        <v>165</v>
      </c>
      <c r="D39" t="s">
        <v>168</v>
      </c>
      <c r="E39" t="s">
        <v>165</v>
      </c>
      <c r="F39" s="146">
        <v>1900</v>
      </c>
      <c r="G39" s="119" t="s">
        <v>165</v>
      </c>
      <c r="H39" s="119">
        <v>104</v>
      </c>
      <c r="I39" s="119" t="s">
        <v>165</v>
      </c>
      <c r="J39" s="119">
        <v>104</v>
      </c>
      <c r="K39" s="119" t="s">
        <v>165</v>
      </c>
      <c r="L39" s="119" t="s">
        <v>168</v>
      </c>
      <c r="M39" t="s">
        <v>165</v>
      </c>
      <c r="N39" t="s">
        <v>168</v>
      </c>
      <c r="O39" t="s">
        <v>268</v>
      </c>
      <c r="P39" s="32" t="s">
        <v>262</v>
      </c>
      <c r="Q39" s="122" t="s">
        <v>269</v>
      </c>
      <c r="R39" s="119">
        <v>18111</v>
      </c>
      <c r="S39" s="123" t="s">
        <v>167</v>
      </c>
      <c r="T39" t="s">
        <v>168</v>
      </c>
      <c r="U39" t="s">
        <v>165</v>
      </c>
      <c r="V39" t="s">
        <v>168</v>
      </c>
      <c r="W39" t="s">
        <v>165</v>
      </c>
      <c r="X39">
        <v>45</v>
      </c>
      <c r="Y39" t="s">
        <v>165</v>
      </c>
      <c r="Z39">
        <v>1</v>
      </c>
      <c r="AA39" t="s">
        <v>165</v>
      </c>
      <c r="AB39">
        <v>2</v>
      </c>
      <c r="AC39" t="s">
        <v>165</v>
      </c>
      <c r="AD39">
        <v>1</v>
      </c>
      <c r="AE39" t="s">
        <v>165</v>
      </c>
      <c r="AF39">
        <v>9</v>
      </c>
      <c r="AG39" t="s">
        <v>165</v>
      </c>
      <c r="AH39">
        <v>27</v>
      </c>
      <c r="AI39" t="s">
        <v>165</v>
      </c>
      <c r="AJ39">
        <v>1</v>
      </c>
      <c r="AK39" t="s">
        <v>165</v>
      </c>
      <c r="AL39" t="s">
        <v>168</v>
      </c>
      <c r="AM39" t="s">
        <v>165</v>
      </c>
      <c r="AN39" t="s">
        <v>168</v>
      </c>
      <c r="AO39" t="s">
        <v>165</v>
      </c>
      <c r="AP39" t="s">
        <v>168</v>
      </c>
      <c r="AQ39" t="s">
        <v>165</v>
      </c>
      <c r="AR39" t="s">
        <v>168</v>
      </c>
      <c r="AS39" t="s">
        <v>165</v>
      </c>
      <c r="AT39" t="s">
        <v>168</v>
      </c>
      <c r="AU39" t="s">
        <v>166</v>
      </c>
      <c r="AV39" t="s">
        <v>81</v>
      </c>
      <c r="AW39" s="117" t="s">
        <v>271</v>
      </c>
    </row>
    <row r="40" spans="1:49">
      <c r="A40" t="s">
        <v>272</v>
      </c>
      <c r="B40">
        <v>38</v>
      </c>
      <c r="C40" t="s">
        <v>165</v>
      </c>
      <c r="D40" t="s">
        <v>168</v>
      </c>
      <c r="E40" t="s">
        <v>165</v>
      </c>
      <c r="F40" s="146">
        <v>1096</v>
      </c>
      <c r="G40" s="119" t="s">
        <v>165</v>
      </c>
      <c r="H40" s="119">
        <v>47144</v>
      </c>
      <c r="I40" s="119" t="s">
        <v>165</v>
      </c>
      <c r="J40" s="119">
        <v>47144</v>
      </c>
      <c r="K40" s="119" t="s">
        <v>165</v>
      </c>
      <c r="L40" s="119" t="s">
        <v>168</v>
      </c>
      <c r="M40" t="s">
        <v>165</v>
      </c>
      <c r="N40" t="s">
        <v>168</v>
      </c>
      <c r="O40" t="s">
        <v>268</v>
      </c>
      <c r="P40" s="32" t="s">
        <v>263</v>
      </c>
      <c r="Q40" s="122" t="s">
        <v>269</v>
      </c>
      <c r="R40" s="119">
        <v>18106</v>
      </c>
      <c r="S40" s="123" t="s">
        <v>167</v>
      </c>
      <c r="T40" t="s">
        <v>168</v>
      </c>
      <c r="U40" t="s">
        <v>165</v>
      </c>
      <c r="V40" t="s">
        <v>168</v>
      </c>
      <c r="W40" t="s">
        <v>165</v>
      </c>
      <c r="X40">
        <v>45</v>
      </c>
      <c r="Y40" t="s">
        <v>165</v>
      </c>
      <c r="Z40">
        <v>1</v>
      </c>
      <c r="AA40" t="s">
        <v>165</v>
      </c>
      <c r="AB40">
        <v>2</v>
      </c>
      <c r="AC40" t="s">
        <v>165</v>
      </c>
      <c r="AD40">
        <v>1</v>
      </c>
      <c r="AE40" t="s">
        <v>165</v>
      </c>
      <c r="AF40">
        <v>8</v>
      </c>
      <c r="AG40" t="s">
        <v>165</v>
      </c>
      <c r="AH40">
        <v>27</v>
      </c>
      <c r="AI40" t="s">
        <v>165</v>
      </c>
      <c r="AJ40">
        <v>1</v>
      </c>
      <c r="AK40" t="s">
        <v>165</v>
      </c>
      <c r="AL40" t="s">
        <v>168</v>
      </c>
      <c r="AM40" t="s">
        <v>165</v>
      </c>
      <c r="AN40" t="s">
        <v>168</v>
      </c>
      <c r="AO40" t="s">
        <v>165</v>
      </c>
      <c r="AP40" t="s">
        <v>168</v>
      </c>
      <c r="AQ40" t="s">
        <v>165</v>
      </c>
      <c r="AR40" t="s">
        <v>168</v>
      </c>
      <c r="AS40" t="s">
        <v>165</v>
      </c>
      <c r="AT40" t="s">
        <v>168</v>
      </c>
      <c r="AU40" t="s">
        <v>166</v>
      </c>
      <c r="AV40" t="s">
        <v>117</v>
      </c>
      <c r="AW40" s="117" t="s">
        <v>271</v>
      </c>
    </row>
    <row r="41" spans="1:49">
      <c r="A41" t="s">
        <v>272</v>
      </c>
      <c r="B41">
        <v>39</v>
      </c>
      <c r="C41" t="s">
        <v>165</v>
      </c>
      <c r="D41" t="s">
        <v>168</v>
      </c>
      <c r="E41" t="s">
        <v>165</v>
      </c>
      <c r="F41" s="146">
        <v>1096</v>
      </c>
      <c r="G41" s="119" t="s">
        <v>165</v>
      </c>
      <c r="H41" s="119">
        <v>36000</v>
      </c>
      <c r="I41" s="119" t="s">
        <v>165</v>
      </c>
      <c r="J41" s="119">
        <v>36000</v>
      </c>
      <c r="K41" s="119" t="s">
        <v>165</v>
      </c>
      <c r="L41" s="119" t="s">
        <v>168</v>
      </c>
      <c r="M41" t="s">
        <v>165</v>
      </c>
      <c r="N41" t="s">
        <v>168</v>
      </c>
      <c r="O41" t="s">
        <v>268</v>
      </c>
      <c r="P41" s="32" t="s">
        <v>263</v>
      </c>
      <c r="Q41" s="122" t="s">
        <v>269</v>
      </c>
      <c r="R41" s="119">
        <v>18107</v>
      </c>
      <c r="S41" s="123" t="s">
        <v>167</v>
      </c>
      <c r="T41" t="s">
        <v>168</v>
      </c>
      <c r="U41" t="s">
        <v>165</v>
      </c>
      <c r="V41" t="s">
        <v>168</v>
      </c>
      <c r="W41" t="s">
        <v>165</v>
      </c>
      <c r="X41">
        <v>45</v>
      </c>
      <c r="Y41" t="s">
        <v>165</v>
      </c>
      <c r="Z41">
        <v>1</v>
      </c>
      <c r="AA41" t="s">
        <v>165</v>
      </c>
      <c r="AB41">
        <v>2</v>
      </c>
      <c r="AC41" t="s">
        <v>165</v>
      </c>
      <c r="AD41">
        <v>1</v>
      </c>
      <c r="AE41" t="s">
        <v>165</v>
      </c>
      <c r="AF41">
        <v>8</v>
      </c>
      <c r="AG41" t="s">
        <v>165</v>
      </c>
      <c r="AH41">
        <v>27</v>
      </c>
      <c r="AI41" t="s">
        <v>165</v>
      </c>
      <c r="AJ41">
        <v>1</v>
      </c>
      <c r="AK41" t="s">
        <v>165</v>
      </c>
      <c r="AL41" t="s">
        <v>168</v>
      </c>
      <c r="AM41" t="s">
        <v>165</v>
      </c>
      <c r="AN41" t="s">
        <v>168</v>
      </c>
      <c r="AO41" t="s">
        <v>165</v>
      </c>
      <c r="AP41" t="s">
        <v>168</v>
      </c>
      <c r="AQ41" t="s">
        <v>165</v>
      </c>
      <c r="AR41" t="s">
        <v>168</v>
      </c>
      <c r="AS41" t="s">
        <v>165</v>
      </c>
      <c r="AT41" t="s">
        <v>168</v>
      </c>
      <c r="AU41" t="s">
        <v>166</v>
      </c>
      <c r="AV41" t="s">
        <v>117</v>
      </c>
      <c r="AW41" s="117" t="s">
        <v>271</v>
      </c>
    </row>
    <row r="42" spans="1:49">
      <c r="A42" t="s">
        <v>272</v>
      </c>
      <c r="B42">
        <v>40</v>
      </c>
      <c r="C42" t="s">
        <v>165</v>
      </c>
      <c r="D42" t="s">
        <v>168</v>
      </c>
      <c r="E42" t="s">
        <v>165</v>
      </c>
      <c r="F42" s="146">
        <v>1096</v>
      </c>
      <c r="G42" s="119" t="s">
        <v>165</v>
      </c>
      <c r="H42" s="119">
        <v>20000</v>
      </c>
      <c r="I42" s="119" t="s">
        <v>165</v>
      </c>
      <c r="J42" s="119">
        <v>20000</v>
      </c>
      <c r="K42" s="119" t="s">
        <v>165</v>
      </c>
      <c r="L42" s="119" t="s">
        <v>168</v>
      </c>
      <c r="M42" t="s">
        <v>165</v>
      </c>
      <c r="N42" t="s">
        <v>168</v>
      </c>
      <c r="O42" t="s">
        <v>268</v>
      </c>
      <c r="P42" s="32" t="s">
        <v>257</v>
      </c>
      <c r="Q42" s="122" t="s">
        <v>269</v>
      </c>
      <c r="R42" s="119">
        <v>18111</v>
      </c>
      <c r="S42" s="123" t="s">
        <v>167</v>
      </c>
      <c r="T42" t="s">
        <v>168</v>
      </c>
      <c r="U42" t="s">
        <v>165</v>
      </c>
      <c r="V42" t="s">
        <v>168</v>
      </c>
      <c r="W42" t="s">
        <v>165</v>
      </c>
      <c r="X42">
        <v>45</v>
      </c>
      <c r="Y42" t="s">
        <v>165</v>
      </c>
      <c r="Z42">
        <v>1</v>
      </c>
      <c r="AA42" t="s">
        <v>165</v>
      </c>
      <c r="AB42">
        <v>2</v>
      </c>
      <c r="AC42" t="s">
        <v>165</v>
      </c>
      <c r="AD42">
        <v>1</v>
      </c>
      <c r="AE42" t="s">
        <v>165</v>
      </c>
      <c r="AF42">
        <v>8</v>
      </c>
      <c r="AG42" t="s">
        <v>165</v>
      </c>
      <c r="AH42">
        <v>27</v>
      </c>
      <c r="AI42" t="s">
        <v>165</v>
      </c>
      <c r="AJ42">
        <v>1</v>
      </c>
      <c r="AK42" t="s">
        <v>165</v>
      </c>
      <c r="AL42" t="s">
        <v>168</v>
      </c>
      <c r="AM42" t="s">
        <v>165</v>
      </c>
      <c r="AN42" t="s">
        <v>168</v>
      </c>
      <c r="AO42" t="s">
        <v>165</v>
      </c>
      <c r="AP42" t="s">
        <v>168</v>
      </c>
      <c r="AQ42" t="s">
        <v>165</v>
      </c>
      <c r="AR42" t="s">
        <v>168</v>
      </c>
      <c r="AS42" t="s">
        <v>165</v>
      </c>
      <c r="AT42" t="s">
        <v>168</v>
      </c>
      <c r="AU42" t="s">
        <v>166</v>
      </c>
      <c r="AV42" t="s">
        <v>117</v>
      </c>
      <c r="AW42" s="117" t="s">
        <v>271</v>
      </c>
    </row>
    <row r="43" spans="1:49">
      <c r="A43" t="s">
        <v>272</v>
      </c>
      <c r="B43">
        <v>41</v>
      </c>
      <c r="C43" t="s">
        <v>165</v>
      </c>
      <c r="D43" t="s">
        <v>168</v>
      </c>
      <c r="E43" t="s">
        <v>165</v>
      </c>
      <c r="F43" s="146">
        <v>310</v>
      </c>
      <c r="G43" s="119" t="s">
        <v>165</v>
      </c>
      <c r="H43" s="119">
        <v>2304</v>
      </c>
      <c r="I43" s="119" t="s">
        <v>165</v>
      </c>
      <c r="J43" s="119">
        <v>2304</v>
      </c>
      <c r="K43" s="119" t="s">
        <v>165</v>
      </c>
      <c r="L43" s="119" t="s">
        <v>168</v>
      </c>
      <c r="M43" t="s">
        <v>165</v>
      </c>
      <c r="N43" t="s">
        <v>168</v>
      </c>
      <c r="O43" t="s">
        <v>165</v>
      </c>
      <c r="P43" s="32" t="s">
        <v>168</v>
      </c>
      <c r="Q43" s="122" t="s">
        <v>268</v>
      </c>
      <c r="R43" s="119"/>
      <c r="S43" s="123" t="s">
        <v>167</v>
      </c>
      <c r="T43" t="s">
        <v>168</v>
      </c>
      <c r="U43" t="s">
        <v>165</v>
      </c>
      <c r="V43" t="s">
        <v>168</v>
      </c>
      <c r="W43" t="s">
        <v>165</v>
      </c>
      <c r="X43">
        <v>45</v>
      </c>
      <c r="Y43" t="s">
        <v>165</v>
      </c>
      <c r="Z43">
        <v>1</v>
      </c>
      <c r="AA43" t="s">
        <v>165</v>
      </c>
      <c r="AB43">
        <v>2</v>
      </c>
      <c r="AC43" t="s">
        <v>165</v>
      </c>
      <c r="AD43">
        <v>1</v>
      </c>
      <c r="AE43" t="s">
        <v>165</v>
      </c>
      <c r="AF43">
        <v>26</v>
      </c>
      <c r="AG43" t="s">
        <v>165</v>
      </c>
      <c r="AH43">
        <v>2</v>
      </c>
      <c r="AI43" t="s">
        <v>165</v>
      </c>
      <c r="AJ43">
        <v>1</v>
      </c>
      <c r="AK43" t="s">
        <v>165</v>
      </c>
      <c r="AL43" t="s">
        <v>168</v>
      </c>
      <c r="AM43" t="s">
        <v>165</v>
      </c>
      <c r="AN43" t="s">
        <v>168</v>
      </c>
      <c r="AO43" t="s">
        <v>165</v>
      </c>
      <c r="AP43" t="s">
        <v>168</v>
      </c>
      <c r="AQ43" t="s">
        <v>165</v>
      </c>
      <c r="AR43" t="s">
        <v>168</v>
      </c>
      <c r="AS43" t="s">
        <v>165</v>
      </c>
      <c r="AT43" t="s">
        <v>168</v>
      </c>
      <c r="AU43" t="s">
        <v>166</v>
      </c>
      <c r="AV43" t="s">
        <v>83</v>
      </c>
      <c r="AW43" s="117" t="s">
        <v>271</v>
      </c>
    </row>
    <row r="44" spans="1:49">
      <c r="A44" t="s">
        <v>272</v>
      </c>
      <c r="B44">
        <v>42</v>
      </c>
      <c r="C44" t="s">
        <v>165</v>
      </c>
      <c r="D44" t="s">
        <v>168</v>
      </c>
      <c r="E44" t="s">
        <v>165</v>
      </c>
      <c r="F44" s="146">
        <v>4860</v>
      </c>
      <c r="G44" s="119" t="s">
        <v>165</v>
      </c>
      <c r="H44" s="119">
        <v>1000</v>
      </c>
      <c r="I44" s="119" t="s">
        <v>165</v>
      </c>
      <c r="J44" s="119">
        <v>1000</v>
      </c>
      <c r="K44" s="119" t="s">
        <v>165</v>
      </c>
      <c r="L44" s="119" t="s">
        <v>168</v>
      </c>
      <c r="M44" t="s">
        <v>165</v>
      </c>
      <c r="N44" t="s">
        <v>168</v>
      </c>
      <c r="O44" t="s">
        <v>268</v>
      </c>
      <c r="P44" s="32" t="s">
        <v>264</v>
      </c>
      <c r="Q44" s="122" t="s">
        <v>269</v>
      </c>
      <c r="R44" s="119"/>
      <c r="S44" s="123" t="s">
        <v>167</v>
      </c>
      <c r="T44" t="s">
        <v>168</v>
      </c>
      <c r="U44" t="s">
        <v>165</v>
      </c>
      <c r="V44" t="s">
        <v>168</v>
      </c>
      <c r="W44" t="s">
        <v>165</v>
      </c>
      <c r="X44">
        <v>45</v>
      </c>
      <c r="Y44" t="s">
        <v>165</v>
      </c>
      <c r="Z44">
        <v>1</v>
      </c>
      <c r="AA44" t="s">
        <v>165</v>
      </c>
      <c r="AB44">
        <v>2</v>
      </c>
      <c r="AC44" t="s">
        <v>165</v>
      </c>
      <c r="AD44">
        <v>1</v>
      </c>
      <c r="AE44" t="s">
        <v>165</v>
      </c>
      <c r="AF44">
        <v>1</v>
      </c>
      <c r="AG44" t="s">
        <v>165</v>
      </c>
      <c r="AH44">
        <v>17</v>
      </c>
      <c r="AI44" t="s">
        <v>165</v>
      </c>
      <c r="AJ44">
        <v>1</v>
      </c>
      <c r="AK44" t="s">
        <v>165</v>
      </c>
      <c r="AL44" t="s">
        <v>168</v>
      </c>
      <c r="AM44" t="s">
        <v>165</v>
      </c>
      <c r="AN44" t="s">
        <v>168</v>
      </c>
      <c r="AO44" t="s">
        <v>165</v>
      </c>
      <c r="AP44" t="s">
        <v>168</v>
      </c>
      <c r="AQ44" t="s">
        <v>165</v>
      </c>
      <c r="AR44" t="s">
        <v>168</v>
      </c>
      <c r="AS44" t="s">
        <v>165</v>
      </c>
      <c r="AT44" t="s">
        <v>168</v>
      </c>
      <c r="AU44" t="s">
        <v>166</v>
      </c>
      <c r="AV44" t="s">
        <v>84</v>
      </c>
      <c r="AW44" s="117" t="s">
        <v>271</v>
      </c>
    </row>
    <row r="45" spans="1:49">
      <c r="A45" t="s">
        <v>272</v>
      </c>
      <c r="B45">
        <v>43</v>
      </c>
      <c r="C45" t="s">
        <v>165</v>
      </c>
      <c r="D45" t="s">
        <v>168</v>
      </c>
      <c r="E45" t="s">
        <v>165</v>
      </c>
      <c r="F45" s="146">
        <v>8850</v>
      </c>
      <c r="G45" s="119" t="s">
        <v>165</v>
      </c>
      <c r="H45" s="119">
        <v>9000</v>
      </c>
      <c r="I45" s="119" t="s">
        <v>165</v>
      </c>
      <c r="J45" s="119">
        <v>9000</v>
      </c>
      <c r="K45" s="119" t="s">
        <v>165</v>
      </c>
      <c r="L45" s="119" t="s">
        <v>168</v>
      </c>
      <c r="M45" t="s">
        <v>165</v>
      </c>
      <c r="N45" t="s">
        <v>168</v>
      </c>
      <c r="O45" t="s">
        <v>268</v>
      </c>
      <c r="P45" s="32" t="s">
        <v>265</v>
      </c>
      <c r="Q45" s="122" t="s">
        <v>269</v>
      </c>
      <c r="R45" s="119"/>
      <c r="S45" s="123" t="s">
        <v>167</v>
      </c>
      <c r="T45" t="s">
        <v>168</v>
      </c>
      <c r="U45" t="s">
        <v>165</v>
      </c>
      <c r="V45" t="s">
        <v>168</v>
      </c>
      <c r="W45" t="s">
        <v>165</v>
      </c>
      <c r="X45">
        <v>45</v>
      </c>
      <c r="Y45" t="s">
        <v>165</v>
      </c>
      <c r="Z45">
        <v>1</v>
      </c>
      <c r="AA45" t="s">
        <v>165</v>
      </c>
      <c r="AB45">
        <v>2</v>
      </c>
      <c r="AC45" t="s">
        <v>165</v>
      </c>
      <c r="AD45">
        <v>1</v>
      </c>
      <c r="AE45" t="s">
        <v>165</v>
      </c>
      <c r="AF45">
        <v>2</v>
      </c>
      <c r="AG45" t="s">
        <v>165</v>
      </c>
      <c r="AH45">
        <v>8</v>
      </c>
      <c r="AI45" t="s">
        <v>165</v>
      </c>
      <c r="AJ45">
        <v>1</v>
      </c>
      <c r="AK45" t="s">
        <v>165</v>
      </c>
      <c r="AL45" t="s">
        <v>168</v>
      </c>
      <c r="AM45" t="s">
        <v>165</v>
      </c>
      <c r="AN45" t="s">
        <v>168</v>
      </c>
      <c r="AO45" t="s">
        <v>165</v>
      </c>
      <c r="AP45" t="s">
        <v>168</v>
      </c>
      <c r="AQ45" t="s">
        <v>165</v>
      </c>
      <c r="AR45" t="s">
        <v>168</v>
      </c>
      <c r="AS45" t="s">
        <v>165</v>
      </c>
      <c r="AT45" t="s">
        <v>168</v>
      </c>
      <c r="AU45" t="s">
        <v>166</v>
      </c>
      <c r="AV45" t="s">
        <v>85</v>
      </c>
      <c r="AW45" s="117" t="s">
        <v>271</v>
      </c>
    </row>
    <row r="46" spans="1:49">
      <c r="A46" t="s">
        <v>272</v>
      </c>
      <c r="B46">
        <v>44</v>
      </c>
      <c r="C46" t="s">
        <v>165</v>
      </c>
      <c r="D46" t="s">
        <v>168</v>
      </c>
      <c r="E46" t="s">
        <v>165</v>
      </c>
      <c r="F46" s="146">
        <v>228984.57</v>
      </c>
      <c r="G46" s="119" t="s">
        <v>165</v>
      </c>
      <c r="H46" s="119">
        <v>2100</v>
      </c>
      <c r="I46" s="119" t="s">
        <v>165</v>
      </c>
      <c r="J46" s="119">
        <v>2100</v>
      </c>
      <c r="K46" s="119" t="s">
        <v>165</v>
      </c>
      <c r="L46" s="119" t="s">
        <v>168</v>
      </c>
      <c r="M46" t="s">
        <v>165</v>
      </c>
      <c r="N46" t="s">
        <v>168</v>
      </c>
      <c r="O46" t="s">
        <v>268</v>
      </c>
      <c r="P46" s="32" t="s">
        <v>266</v>
      </c>
      <c r="Q46" s="122" t="s">
        <v>269</v>
      </c>
      <c r="R46" s="119"/>
      <c r="S46" s="123" t="s">
        <v>167</v>
      </c>
      <c r="T46" t="s">
        <v>168</v>
      </c>
      <c r="U46" t="s">
        <v>165</v>
      </c>
      <c r="V46" t="s">
        <v>168</v>
      </c>
      <c r="W46" t="s">
        <v>165</v>
      </c>
      <c r="X46">
        <v>45</v>
      </c>
      <c r="Y46" t="s">
        <v>165</v>
      </c>
      <c r="Z46">
        <v>1</v>
      </c>
      <c r="AA46" t="s">
        <v>165</v>
      </c>
      <c r="AB46">
        <v>2</v>
      </c>
      <c r="AC46" t="s">
        <v>165</v>
      </c>
      <c r="AD46">
        <v>1</v>
      </c>
      <c r="AE46" t="s">
        <v>165</v>
      </c>
      <c r="AF46">
        <v>25</v>
      </c>
      <c r="AG46" t="s">
        <v>165</v>
      </c>
      <c r="AH46">
        <v>38</v>
      </c>
      <c r="AI46" t="s">
        <v>165</v>
      </c>
      <c r="AJ46">
        <v>2</v>
      </c>
      <c r="AK46" t="s">
        <v>165</v>
      </c>
      <c r="AL46" t="s">
        <v>168</v>
      </c>
      <c r="AM46" t="s">
        <v>165</v>
      </c>
      <c r="AN46" t="s">
        <v>168</v>
      </c>
      <c r="AO46" t="s">
        <v>165</v>
      </c>
      <c r="AP46" t="s">
        <v>168</v>
      </c>
      <c r="AQ46" t="s">
        <v>165</v>
      </c>
      <c r="AR46" t="s">
        <v>168</v>
      </c>
      <c r="AS46" t="s">
        <v>165</v>
      </c>
      <c r="AT46" t="s">
        <v>168</v>
      </c>
      <c r="AU46" t="s">
        <v>166</v>
      </c>
      <c r="AW46" s="117" t="s">
        <v>271</v>
      </c>
    </row>
    <row r="47" spans="1:49">
      <c r="A47" t="s">
        <v>272</v>
      </c>
      <c r="B47">
        <v>45</v>
      </c>
      <c r="C47" t="s">
        <v>165</v>
      </c>
      <c r="D47" t="s">
        <v>168</v>
      </c>
      <c r="E47" t="s">
        <v>165</v>
      </c>
      <c r="F47" s="146">
        <v>228984.57</v>
      </c>
      <c r="G47" s="119" t="s">
        <v>165</v>
      </c>
      <c r="H47" s="119">
        <v>1150</v>
      </c>
      <c r="I47" s="119" t="s">
        <v>165</v>
      </c>
      <c r="J47" s="119">
        <v>1150</v>
      </c>
      <c r="K47" s="119" t="s">
        <v>165</v>
      </c>
      <c r="L47" s="119" t="s">
        <v>168</v>
      </c>
      <c r="M47" t="s">
        <v>165</v>
      </c>
      <c r="N47" t="s">
        <v>168</v>
      </c>
      <c r="O47" t="s">
        <v>268</v>
      </c>
      <c r="P47" s="32" t="s">
        <v>267</v>
      </c>
      <c r="Q47" s="122" t="s">
        <v>269</v>
      </c>
      <c r="R47" s="119"/>
      <c r="S47" s="123" t="s">
        <v>167</v>
      </c>
      <c r="T47" t="s">
        <v>168</v>
      </c>
      <c r="U47" t="s">
        <v>165</v>
      </c>
      <c r="V47" t="s">
        <v>168</v>
      </c>
      <c r="W47" t="s">
        <v>165</v>
      </c>
      <c r="X47">
        <v>45</v>
      </c>
      <c r="Y47" t="s">
        <v>165</v>
      </c>
      <c r="Z47">
        <v>1</v>
      </c>
      <c r="AA47" t="s">
        <v>165</v>
      </c>
      <c r="AB47">
        <v>2</v>
      </c>
      <c r="AC47" t="s">
        <v>165</v>
      </c>
      <c r="AD47">
        <v>1</v>
      </c>
      <c r="AE47" t="s">
        <v>165</v>
      </c>
      <c r="AF47">
        <v>24</v>
      </c>
      <c r="AG47" t="s">
        <v>165</v>
      </c>
      <c r="AH47">
        <v>38</v>
      </c>
      <c r="AI47" t="s">
        <v>165</v>
      </c>
      <c r="AJ47">
        <v>2</v>
      </c>
      <c r="AK47" t="s">
        <v>165</v>
      </c>
      <c r="AL47" t="s">
        <v>168</v>
      </c>
      <c r="AM47" t="s">
        <v>165</v>
      </c>
      <c r="AN47" t="s">
        <v>168</v>
      </c>
      <c r="AO47" t="s">
        <v>165</v>
      </c>
      <c r="AP47" t="s">
        <v>168</v>
      </c>
      <c r="AQ47" t="s">
        <v>165</v>
      </c>
      <c r="AR47" t="s">
        <v>168</v>
      </c>
      <c r="AS47" t="s">
        <v>165</v>
      </c>
      <c r="AT47" t="s">
        <v>168</v>
      </c>
      <c r="AU47" t="s">
        <v>166</v>
      </c>
      <c r="AW47" s="117" t="s">
        <v>271</v>
      </c>
    </row>
    <row r="48" spans="1:49" ht="16.5">
      <c r="A48" t="s">
        <v>272</v>
      </c>
      <c r="B48">
        <v>46</v>
      </c>
      <c r="C48" t="s">
        <v>165</v>
      </c>
      <c r="D48" t="s">
        <v>168</v>
      </c>
      <c r="E48" t="s">
        <v>165</v>
      </c>
      <c r="F48" s="149">
        <v>228984.57</v>
      </c>
      <c r="G48" s="119" t="s">
        <v>165</v>
      </c>
      <c r="H48" s="119">
        <v>0</v>
      </c>
      <c r="I48" s="119" t="s">
        <v>165</v>
      </c>
      <c r="J48" s="119">
        <v>0</v>
      </c>
      <c r="K48" s="119" t="s">
        <v>165</v>
      </c>
      <c r="L48" s="119" t="s">
        <v>168</v>
      </c>
      <c r="M48" t="s">
        <v>165</v>
      </c>
      <c r="N48" t="s">
        <v>168</v>
      </c>
      <c r="O48" t="s">
        <v>268</v>
      </c>
      <c r="P48" s="32" t="s">
        <v>267</v>
      </c>
      <c r="Q48" s="122" t="s">
        <v>269</v>
      </c>
      <c r="R48" s="119"/>
      <c r="S48" s="123" t="s">
        <v>167</v>
      </c>
      <c r="T48" t="s">
        <v>168</v>
      </c>
      <c r="U48" t="s">
        <v>165</v>
      </c>
      <c r="V48" t="s">
        <v>168</v>
      </c>
      <c r="W48" t="s">
        <v>165</v>
      </c>
      <c r="X48">
        <v>45</v>
      </c>
      <c r="Y48" t="s">
        <v>165</v>
      </c>
      <c r="Z48">
        <v>1</v>
      </c>
      <c r="AA48" t="s">
        <v>165</v>
      </c>
      <c r="AB48">
        <v>2</v>
      </c>
      <c r="AC48" t="s">
        <v>165</v>
      </c>
      <c r="AD48">
        <v>1</v>
      </c>
      <c r="AE48" t="s">
        <v>165</v>
      </c>
      <c r="AF48">
        <v>24</v>
      </c>
      <c r="AG48" t="s">
        <v>165</v>
      </c>
      <c r="AH48">
        <v>38</v>
      </c>
      <c r="AI48" t="s">
        <v>165</v>
      </c>
      <c r="AJ48">
        <v>2</v>
      </c>
      <c r="AK48" t="s">
        <v>165</v>
      </c>
      <c r="AL48" t="s">
        <v>168</v>
      </c>
      <c r="AM48" t="s">
        <v>165</v>
      </c>
      <c r="AN48" t="s">
        <v>168</v>
      </c>
      <c r="AO48" t="s">
        <v>165</v>
      </c>
      <c r="AP48" t="s">
        <v>168</v>
      </c>
      <c r="AQ48" t="s">
        <v>165</v>
      </c>
      <c r="AR48" t="s">
        <v>168</v>
      </c>
      <c r="AS48" t="s">
        <v>165</v>
      </c>
      <c r="AT48" t="s">
        <v>168</v>
      </c>
      <c r="AU48" t="s">
        <v>166</v>
      </c>
      <c r="AW48" s="117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TEN SP</vt:lpstr>
      <vt:lpstr>ton dk</vt:lpstr>
      <vt:lpstr>Sheet1</vt:lpstr>
      <vt:lpstr>Sheet4</vt:lpstr>
      <vt:lpstr>Sheet5</vt:lpstr>
      <vt:lpstr>SANPHAM</vt:lpstr>
      <vt:lpstr>PhanNhomLoai</vt:lpstr>
      <vt:lpstr>PhieuNhap</vt:lpstr>
      <vt:lpstr>PhieuNhapChiTiet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dcterms:created xsi:type="dcterms:W3CDTF">2018-07-18T14:23:56Z</dcterms:created>
  <dcterms:modified xsi:type="dcterms:W3CDTF">2018-07-29T11:39:22Z</dcterms:modified>
</cp:coreProperties>
</file>