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ync\maika\PhanMem\OutSource\web\store\doc\import\import\2018\201810\"/>
    </mc:Choice>
  </mc:AlternateContent>
  <bookViews>
    <workbookView xWindow="930" yWindow="0" windowWidth="27870" windowHeight="13020" firstSheet="5" activeTab="10"/>
  </bookViews>
  <sheets>
    <sheet name="Data_TonDauKy" sheetId="2" r:id="rId1"/>
    <sheet name="DataPhieuNhap" sheetId="10" r:id="rId2"/>
    <sheet name="Sheet11" sheetId="11" r:id="rId3"/>
    <sheet name="nguon_cungcap" sheetId="9" r:id="rId4"/>
    <sheet name="donvitinh" sheetId="6" r:id="rId5"/>
    <sheet name="sanpham_loai" sheetId="4" r:id="rId6"/>
    <sheet name="sanpham_nhom" sheetId="5" r:id="rId7"/>
    <sheet name="Imp_SanPham" sheetId="1" r:id="rId8"/>
    <sheet name="SanPham_ref" sheetId="12" r:id="rId9"/>
    <sheet name="Imp_SanPhamNhomLoai" sheetId="3" r:id="rId10"/>
    <sheet name="Imp_PhieuNhap" sheetId="7" r:id="rId11"/>
    <sheet name="Imp_PhieuNhapChiTiet" sheetId="8" r:id="rId12"/>
  </sheets>
  <definedNames>
    <definedName name="_xlnm._FilterDatabase" localSheetId="10" hidden="1">Imp_PhieuNhap!#REF!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6" i="2"/>
  <c r="P57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6" i="2"/>
</calcChain>
</file>

<file path=xl/sharedStrings.xml><?xml version="1.0" encoding="utf-8"?>
<sst xmlns="http://schemas.openxmlformats.org/spreadsheetml/2006/main" count="3516" uniqueCount="533">
  <si>
    <t>ma_sanpham</t>
  </si>
  <si>
    <t>ten_sanpham</t>
  </si>
  <si>
    <t>ten_hoatchat</t>
  </si>
  <si>
    <t>nongdo_hamluong</t>
  </si>
  <si>
    <t>sokiemsoat</t>
  </si>
  <si>
    <t>quycachdonggoi</t>
  </si>
  <si>
    <t>anh</t>
  </si>
  <si>
    <t>donvitinh_id</t>
  </si>
  <si>
    <t>deleted_at</t>
  </si>
  <si>
    <t>created_at</t>
  </si>
  <si>
    <t>updated_at</t>
  </si>
  <si>
    <t>Bedaquiline</t>
  </si>
  <si>
    <t>BẢNG TỔNG HỢP CHI TIẾT THUỐC - HÓA CHẤT KHO MIỀN THÁNG 01/ 2018</t>
  </si>
  <si>
    <t>Số</t>
  </si>
  <si>
    <t>TT</t>
  </si>
  <si>
    <t>Tên thuốc</t>
  </si>
  <si>
    <t>Mã</t>
  </si>
  <si>
    <t>ĐVT</t>
  </si>
  <si>
    <t>Đơn</t>
  </si>
  <si>
    <t>HD</t>
  </si>
  <si>
    <t>Tồn</t>
  </si>
  <si>
    <t>đầu kỳ</t>
  </si>
  <si>
    <t>Thành</t>
  </si>
  <si>
    <t>Nhập</t>
  </si>
  <si>
    <t>Tổng</t>
  </si>
  <si>
    <t>Ghi chú</t>
  </si>
  <si>
    <t>Nguồn</t>
  </si>
  <si>
    <t>Giá</t>
  </si>
  <si>
    <t>tiền</t>
  </si>
  <si>
    <t>xuất</t>
  </si>
  <si>
    <t>cuối kỳ</t>
  </si>
  <si>
    <t>Bedaquiline - TMC16015E</t>
  </si>
  <si>
    <t>QTC</t>
  </si>
  <si>
    <t>viên</t>
  </si>
  <si>
    <t>Capreomycin 1g- 5160510</t>
  </si>
  <si>
    <t>lọ</t>
  </si>
  <si>
    <t>Clofazimine 100mg-:GL1046</t>
  </si>
  <si>
    <t>Viên</t>
  </si>
  <si>
    <t>Cycloserin 250mg-1503206</t>
  </si>
  <si>
    <t>Hết hạn dùng</t>
  </si>
  <si>
    <t>Cycloserine 250mg(Closerine)-1607450</t>
  </si>
  <si>
    <t>Cycloserine 250mg(Closerine)-1607452</t>
  </si>
  <si>
    <t>Cycloserine 250mg-1701489</t>
  </si>
  <si>
    <t>Isoniazid 300mg-Lô:16TTB143A</t>
  </si>
  <si>
    <t>Isoniazid 300mg-16TIB143A</t>
  </si>
  <si>
    <t>Kanamycin 1g-WKDNAN1771</t>
  </si>
  <si>
    <t>ống</t>
  </si>
  <si>
    <t>Kanamycin 1g-WKDNAN1767</t>
  </si>
  <si>
    <t>Kanamycin 1g-WKDNAN1769</t>
  </si>
  <si>
    <t>Ống</t>
  </si>
  <si>
    <t>Levofloxacin 250mg-BLB6614A</t>
  </si>
  <si>
    <t>Levofloxacin 250mg-BLB6622A</t>
  </si>
  <si>
    <t>Linezolid 600mg- Liz16014A</t>
  </si>
  <si>
    <t>Linezolid 600mg- LIZ16015A</t>
  </si>
  <si>
    <t>Moxifloxacin 400mg- MXF16013B</t>
  </si>
  <si>
    <t>Pas-Na 5,52g-1740515</t>
  </si>
  <si>
    <t>gói</t>
  </si>
  <si>
    <t>Pas-Na 5,52g-2080615</t>
  </si>
  <si>
    <t>Prothionamide 250mg-A604339</t>
  </si>
  <si>
    <t>Prothionamide 250mg-A604393</t>
  </si>
  <si>
    <t>Pyrazinamide 500mg-16TPE036A</t>
  </si>
  <si>
    <t>Pyrazinamide 500mg-16TPE046A</t>
  </si>
  <si>
    <t>Cộng :</t>
  </si>
  <si>
    <t>INH 50mg -15017</t>
  </si>
  <si>
    <t>NSNN</t>
  </si>
  <si>
    <t>Trepmycin 1g- 517006</t>
  </si>
  <si>
    <t>Trepmycin 1g- 517009</t>
  </si>
  <si>
    <t>Trepmycin 1g- 517010</t>
  </si>
  <si>
    <t>Trepmycin 1g- 517011</t>
  </si>
  <si>
    <t>Trepmycin 1g- 517017</t>
  </si>
  <si>
    <t>Ethambutol 400mg- 00117</t>
  </si>
  <si>
    <t>Turbezid - RHZ 150/75/400mg- 17131</t>
  </si>
  <si>
    <t>Turbezid - RHZ 150/75/400mg- 17132</t>
  </si>
  <si>
    <t>Tube-R/H 150/100mg-17109</t>
  </si>
  <si>
    <t>Tube 150/100mg-17106</t>
  </si>
  <si>
    <t>CL</t>
  </si>
  <si>
    <t>Lam kính H/72</t>
  </si>
  <si>
    <t>Cốc đờm T/500</t>
  </si>
  <si>
    <t>Phenol C/250g</t>
  </si>
  <si>
    <t>Dầu soi kính C/100ml</t>
  </si>
  <si>
    <t>ml</t>
  </si>
  <si>
    <t xml:space="preserve">Xanh Methylene -100g </t>
  </si>
  <si>
    <t>Tuýp thủy tinh trung tính nắp xoáy 50ml (đáy bằng)</t>
  </si>
  <si>
    <t>cái</t>
  </si>
  <si>
    <t>Tuýp thủy tinh trung tính nắp xoáy 50ml (đáy nhọn)</t>
  </si>
  <si>
    <t>Khẩu trang y tế loại có van thoán khí(N95 3M-9211)-A16043B01</t>
  </si>
  <si>
    <t>Máy nuôi cấy vi khuẩn lao Bactec MGIT 960</t>
  </si>
  <si>
    <t>Bộ</t>
  </si>
  <si>
    <t>Tổng cộng :</t>
  </si>
  <si>
    <t>Kít chuẩn đoán  GeneXpert MTB/RIF-67082</t>
  </si>
  <si>
    <t xml:space="preserve"> sanpham_id</t>
  </si>
  <si>
    <t xml:space="preserve"> sanpham_nhom_id</t>
  </si>
  <si>
    <t xml:space="preserve"> sanpham_loai_id</t>
  </si>
  <si>
    <t xml:space="preserve"> deleted_at</t>
  </si>
  <si>
    <t xml:space="preserve"> created_at</t>
  </si>
  <si>
    <t xml:space="preserve"> updated_at</t>
  </si>
  <si>
    <t>CPL</t>
  </si>
  <si>
    <t>Chưa phân loại</t>
  </si>
  <si>
    <t>VTYT</t>
  </si>
  <si>
    <t>Vật tư y tế</t>
  </si>
  <si>
    <t>T</t>
  </si>
  <si>
    <t>Thuốc</t>
  </si>
  <si>
    <t>HC</t>
  </si>
  <si>
    <t>Hóa chất</t>
  </si>
  <si>
    <t>id</t>
  </si>
  <si>
    <t>ma_loai_sanpham</t>
  </si>
  <si>
    <t>ten_loai_sanpham</t>
  </si>
  <si>
    <t>ma_nhom_sanpham</t>
  </si>
  <si>
    <t>ten_nhom_sanpham</t>
  </si>
  <si>
    <t>CPN</t>
  </si>
  <si>
    <t>Chưa phân nhóm</t>
  </si>
  <si>
    <t>T-LAO</t>
  </si>
  <si>
    <t>Thuốc điều trị lao</t>
  </si>
  <si>
    <t>T-MDR</t>
  </si>
  <si>
    <t>Thuốc điều trị lao kháng thuốc</t>
  </si>
  <si>
    <t>TBYT</t>
  </si>
  <si>
    <t>Thiết bị y tế</t>
  </si>
  <si>
    <t>TBVP</t>
  </si>
  <si>
    <t>Thiết bị văn phòng</t>
  </si>
  <si>
    <t>Tube</t>
  </si>
  <si>
    <t>Kít chuẩn đoán Xpert MTB/RIF</t>
  </si>
  <si>
    <t>Kít thử Xpert MTB/RIF</t>
  </si>
  <si>
    <t>ma_donvitinh</t>
  </si>
  <si>
    <t>ten_donvitinh</t>
  </si>
  <si>
    <t>B</t>
  </si>
  <si>
    <t>Bình</t>
  </si>
  <si>
    <t>C</t>
  </si>
  <si>
    <t>Cái</t>
  </si>
  <si>
    <t>CA</t>
  </si>
  <si>
    <t>Cây</t>
  </si>
  <si>
    <t>CAN</t>
  </si>
  <si>
    <t>Can</t>
  </si>
  <si>
    <t>CH</t>
  </si>
  <si>
    <t>Chai</t>
  </si>
  <si>
    <t>CU</t>
  </si>
  <si>
    <t>Cục</t>
  </si>
  <si>
    <t>ĐV</t>
  </si>
  <si>
    <t>Đơn Vị</t>
  </si>
  <si>
    <t>G</t>
  </si>
  <si>
    <t>Gram</t>
  </si>
  <si>
    <t>GI</t>
  </si>
  <si>
    <t>Giờ</t>
  </si>
  <si>
    <t>GO</t>
  </si>
  <si>
    <t>Gói</t>
  </si>
  <si>
    <t>H</t>
  </si>
  <si>
    <t>Hộp</t>
  </si>
  <si>
    <t>L</t>
  </si>
  <si>
    <t>Lít</t>
  </si>
  <si>
    <t>LA</t>
  </si>
  <si>
    <t>Lần</t>
  </si>
  <si>
    <t>LI</t>
  </si>
  <si>
    <t>Liều</t>
  </si>
  <si>
    <t>LO</t>
  </si>
  <si>
    <t>Lọ</t>
  </si>
  <si>
    <t>M</t>
  </si>
  <si>
    <t>Miếng</t>
  </si>
  <si>
    <t>ML</t>
  </si>
  <si>
    <t>O</t>
  </si>
  <si>
    <t>QU</t>
  </si>
  <si>
    <t>Quả</t>
  </si>
  <si>
    <t>Q</t>
  </si>
  <si>
    <t>Que</t>
  </si>
  <si>
    <t>S</t>
  </si>
  <si>
    <t>Sợi</t>
  </si>
  <si>
    <t>TE</t>
  </si>
  <si>
    <t>Tép</t>
  </si>
  <si>
    <t>TH</t>
  </si>
  <si>
    <t>Thùng</t>
  </si>
  <si>
    <t>THA</t>
  </si>
  <si>
    <t>Thanh</t>
  </si>
  <si>
    <t>TU</t>
  </si>
  <si>
    <t>Túi</t>
  </si>
  <si>
    <t>V</t>
  </si>
  <si>
    <t>VI</t>
  </si>
  <si>
    <t>Vĩ</t>
  </si>
  <si>
    <t>X</t>
  </si>
  <si>
    <t>Xấp</t>
  </si>
  <si>
    <t>CUON</t>
  </si>
  <si>
    <t>Cuộn</t>
  </si>
  <si>
    <t>KG</t>
  </si>
  <si>
    <t>Kg</t>
  </si>
  <si>
    <t>MET</t>
  </si>
  <si>
    <t>Mét</t>
  </si>
  <si>
    <t>CHIEC</t>
  </si>
  <si>
    <t>Chiếc</t>
  </si>
  <si>
    <t>BUT</t>
  </si>
  <si>
    <t>Bút</t>
  </si>
  <si>
    <t>BIC</t>
  </si>
  <si>
    <t>Bịch</t>
  </si>
  <si>
    <t>BO</t>
  </si>
  <si>
    <t>CAP</t>
  </si>
  <si>
    <t>Cặp</t>
  </si>
  <si>
    <t>TEST</t>
  </si>
  <si>
    <t>Test</t>
  </si>
  <si>
    <t>ĐÔI</t>
  </si>
  <si>
    <t>Đôi</t>
  </si>
  <si>
    <t>CM</t>
  </si>
  <si>
    <t>cm</t>
  </si>
  <si>
    <t>BONG</t>
  </si>
  <si>
    <t>Bóng</t>
  </si>
  <si>
    <t>MUI</t>
  </si>
  <si>
    <t>mũi</t>
  </si>
  <si>
    <t>DAY</t>
  </si>
  <si>
    <t>dây</t>
  </si>
  <si>
    <t>BAO</t>
  </si>
  <si>
    <t>bao</t>
  </si>
  <si>
    <t>LOO</t>
  </si>
  <si>
    <t>lỗ</t>
  </si>
  <si>
    <t>QUYEN</t>
  </si>
  <si>
    <t>Quyển</t>
  </si>
  <si>
    <t>TO</t>
  </si>
  <si>
    <t>Tờ</t>
  </si>
  <si>
    <t>TAP</t>
  </si>
  <si>
    <t>Tập</t>
  </si>
  <si>
    <t>Ml</t>
  </si>
  <si>
    <t>so_phieunhap</t>
  </si>
  <si>
    <t>ngay_nhapkho</t>
  </si>
  <si>
    <t>ngay_laphoadon</t>
  </si>
  <si>
    <t>ngay_xacnhan</t>
  </si>
  <si>
    <t>lydo_nhap</t>
  </si>
  <si>
    <t>nguoi_giaohang</t>
  </si>
  <si>
    <t>so_chungtu</t>
  </si>
  <si>
    <t>bienban_kiemnhap_sophieu</t>
  </si>
  <si>
    <t>bienban_kiemnhap_ngay_lapbienban</t>
  </si>
  <si>
    <t>bienban_kiemnhap_tokiemnhap</t>
  </si>
  <si>
    <t>bienban_kiemnhap_lydo</t>
  </si>
  <si>
    <t>bienban_kiemnhap_diadiem</t>
  </si>
  <si>
    <t>bienban_kiemnhap_ykiendexuat</t>
  </si>
  <si>
    <t>nhapxuat_id</t>
  </si>
  <si>
    <t>phieuxuat_id</t>
  </si>
  <si>
    <t>nhacungcap_id</t>
  </si>
  <si>
    <t>chuongtrinh_id</t>
  </si>
  <si>
    <t>soketoan_id</t>
  </si>
  <si>
    <t>nhap_tu_kho_id</t>
  </si>
  <si>
    <t>nhap_vao_kho_id</t>
  </si>
  <si>
    <t>nguoi_lapphieu_id</t>
  </si>
  <si>
    <t>NTDK1</t>
  </si>
  <si>
    <t>Nhập tồn kho đầu kỳ 2018</t>
  </si>
  <si>
    <t>ngay_sudungdautien</t>
  </si>
  <si>
    <t>dongianhap</t>
  </si>
  <si>
    <t>soluongnhap</t>
  </si>
  <si>
    <t>soluong_conlai</t>
  </si>
  <si>
    <t>soluong_theohopdong</t>
  </si>
  <si>
    <t>thue</t>
  </si>
  <si>
    <t>hansudung</t>
  </si>
  <si>
    <t>nongdohamluong</t>
  </si>
  <si>
    <t>so_lo</t>
  </si>
  <si>
    <t>ngay_chungtu</t>
  </si>
  <si>
    <t>phieunhap_id</t>
  </si>
  <si>
    <t>sanpham_id</t>
  </si>
  <si>
    <t>nguoncungcap_id</t>
  </si>
  <si>
    <t>nuocsanxuat_id</t>
  </si>
  <si>
    <t>nhap_vao_donvi_id</t>
  </si>
  <si>
    <t>ma_nguoncungcap</t>
  </si>
  <si>
    <t>ten_nguoncungcap</t>
  </si>
  <si>
    <t>company_id</t>
  </si>
  <si>
    <t>NSNN-TW</t>
  </si>
  <si>
    <t>Ngân sách Nhà nước do Trung ương cấp</t>
  </si>
  <si>
    <t>Quỹ Toàn Cầu</t>
  </si>
  <si>
    <t>Wck</t>
  </si>
  <si>
    <t>NSNN-ĐP</t>
  </si>
  <si>
    <t>Ngân sách Nhà nước do địa phương cấp</t>
  </si>
  <si>
    <t>GDF</t>
  </si>
  <si>
    <t>tính</t>
  </si>
  <si>
    <t>Rifampicin 75mg+Isoniazid 50mg +Pyrazinamid 150mg-ERE7715A</t>
  </si>
  <si>
    <t>Rifampicin 75mg+Isoniazid 50mg +Pyrazinamid 150mg-ERE7725A</t>
  </si>
  <si>
    <t>Rifampicin 75mg+Isoniazid 50mg-ERE6726A</t>
  </si>
  <si>
    <t>Rifampicin 75mg+Isoniazid 50mg-ERE6743A</t>
  </si>
  <si>
    <t>Ethambutol 100mg-EEB2706C</t>
  </si>
  <si>
    <t>Ethambutol 100mg-EEB2710C</t>
  </si>
  <si>
    <t>Isoniazid 100mg-17TIA001A</t>
  </si>
  <si>
    <t>Capreomycin 1g- 5170110</t>
  </si>
  <si>
    <t>Capreomycin 1g- 5170402</t>
  </si>
  <si>
    <t>Capreomycin 1g- 5170609</t>
  </si>
  <si>
    <t>Tube 150/100mg-17112</t>
  </si>
  <si>
    <t>Pyrazinamide 500mg-17012AN</t>
  </si>
  <si>
    <t>Tube Bactec Mgit 7ml-7193839</t>
  </si>
  <si>
    <t>Kit Bactec MGIT 960 Suplement-7156960</t>
  </si>
  <si>
    <t>Kit Bactec MGIT 960 Suplement-7233884</t>
  </si>
  <si>
    <t>Sire Kit</t>
  </si>
  <si>
    <t>Trepmycin 1g- 517019</t>
  </si>
  <si>
    <t>Ethambutol 400mg-00218</t>
  </si>
  <si>
    <t>Turbe 150/100mg-18103</t>
  </si>
  <si>
    <t>Turbezid 150/75/400mg-18103</t>
  </si>
  <si>
    <t>Kanamycin 1g-WKDNAN1783</t>
  </si>
  <si>
    <t>Kanamycin 1g-WKDNAN1790</t>
  </si>
  <si>
    <t>Cycloserine 250mg-CSP1708021</t>
  </si>
  <si>
    <t>Levofloxacin 250mg-BLB6720A</t>
  </si>
  <si>
    <t>Pas-Na 5,52g-120117</t>
  </si>
  <si>
    <t>Pas-Na 5,52g-40117</t>
  </si>
  <si>
    <t>Prothionamide 250mg-PTAHH0041</t>
  </si>
  <si>
    <t>Pyrazinamide 500mg-NPA711A</t>
  </si>
  <si>
    <t>Linezolid 600mg- LIZ16015</t>
  </si>
  <si>
    <t>Tube (R/H 150/100)-18104</t>
  </si>
  <si>
    <t>Tube (R/H 150/100)-18105</t>
  </si>
  <si>
    <t>Tube (R/H 150/100)-18106</t>
  </si>
  <si>
    <t>Turbezid (RHZ 150/75/400mg)-18107</t>
  </si>
  <si>
    <t>Turbezid (RHZ 150/75/400mg)-18108</t>
  </si>
  <si>
    <t>Turbezid (RHZ 150/75/400mg)-18109</t>
  </si>
  <si>
    <t>Trepmycin 1g- 518004</t>
  </si>
  <si>
    <t>Trepmycin 1g- 518005</t>
  </si>
  <si>
    <t>Tube (R/H 150/100)-18107</t>
  </si>
  <si>
    <t>Turbezid (RHZ 150/75/400mg)-18102</t>
  </si>
  <si>
    <t>Pas-Na 5,52g-970517</t>
  </si>
  <si>
    <t>Pas-Na 5,52g-1280517</t>
  </si>
  <si>
    <t>Moxifloxacin 400mg- MXF16012A</t>
  </si>
  <si>
    <t>Rifampicin 75mg+Isoniazid 50mg-ERE6744A</t>
  </si>
  <si>
    <t>Levofloxacin 750mg-(3624)BLG703A</t>
  </si>
  <si>
    <t>WCK</t>
  </si>
  <si>
    <t>Levofloxacin 750mg-(3628)BLG702A</t>
  </si>
  <si>
    <t>Levofloxacin 500mg-(3624)BLG702A</t>
  </si>
  <si>
    <t>Levofloxacin 500mg-(3628)BLG701A</t>
  </si>
  <si>
    <t>Theo : PXKKVCNB số : 0001292(21/03/2018)</t>
  </si>
  <si>
    <t>bộ</t>
  </si>
  <si>
    <t>Theo : PXKKVCNB số : 0001541(08/06/2018); BBGN 13/06/2018.</t>
  </si>
  <si>
    <t>Theo : PXKKVCNB số : 0063261(18/06/2018); BBGN 22/06/2018.</t>
  </si>
  <si>
    <t>Tube (R/H 150/100)-18110</t>
  </si>
  <si>
    <t>Tube (R/H 150/100)-18111</t>
  </si>
  <si>
    <t>Turbezid (RHZ 150/75/400mg)-18110</t>
  </si>
  <si>
    <t>Turbezid (RHZ 150/75/400mg)-18111</t>
  </si>
  <si>
    <t>Cộng 06/2018</t>
  </si>
  <si>
    <t>Theo : PXKKVCNB số : 0001615(28/06/2018); BBGN 03/07/2018.</t>
  </si>
  <si>
    <t>Kanamycin 1g-WKDNAN1782</t>
  </si>
  <si>
    <t>Cycloserine 250mg-CSP1708019</t>
  </si>
  <si>
    <t>Levofloxacin 250mg-EOG102</t>
  </si>
  <si>
    <t>Prothionamide 250mg-PTAHH0042</t>
  </si>
  <si>
    <t>Pyrazinamide 500mg-NPA706A</t>
  </si>
  <si>
    <t>Pyrazinamide 500mg-NPA705A</t>
  </si>
  <si>
    <t>Theo : PXKKVCNB số : 0336616(28/06/2018); BBGN 29/06/2018.</t>
  </si>
  <si>
    <t>Ethambutol 400mg-00318</t>
  </si>
  <si>
    <t>INH 300mg -00118</t>
  </si>
  <si>
    <t>Turbezid (RHZ 150/75/400mg)-18115</t>
  </si>
  <si>
    <t>Pyrazinamide 500mg-NPA710A</t>
  </si>
  <si>
    <t>Isoniazid 300mg-NIB7169A</t>
  </si>
  <si>
    <t>Bedaquiline 300g-TMC17005</t>
  </si>
  <si>
    <t>Tube (R/H 150/100)-18115</t>
  </si>
  <si>
    <t>Kính hiển vi huỳnh quang</t>
  </si>
  <si>
    <t>THANG 09-2018</t>
  </si>
  <si>
    <t>Pas-Na 5,52g-1451217</t>
  </si>
  <si>
    <t>Pas-Na 5,52g-20318</t>
  </si>
  <si>
    <t>Tube (R/H 150/100)-18120</t>
  </si>
  <si>
    <t>Turbezid (RHZ 150/75/400mg)-18120</t>
  </si>
  <si>
    <t>Turbezid (RHZ 150/75/400mg)-18121</t>
  </si>
  <si>
    <t>Trần Mạnh Hồng</t>
  </si>
  <si>
    <t>Ethambutol 400mg-00418</t>
  </si>
  <si>
    <t>INH 300mg -00218</t>
  </si>
  <si>
    <t>Kanamycin 1g-WKDNAN1781</t>
  </si>
  <si>
    <t>Kanamycin 1g-WKDNAN1785</t>
  </si>
  <si>
    <t>Kanamycin 1g-WKDNAN1786</t>
  </si>
  <si>
    <t>Cycloserine 250mg-CSP1708020</t>
  </si>
  <si>
    <t>Levofloxacin 250mg-EOG107</t>
  </si>
  <si>
    <t>Pas-Na 5,52g-10318</t>
  </si>
  <si>
    <t>Prothionamide 250mg-A700738</t>
  </si>
  <si>
    <t>Prothionamide 250mg-A701862</t>
  </si>
  <si>
    <t>Prothionamide 250mg-A702060</t>
  </si>
  <si>
    <t xml:space="preserve">      SỞ Y TẾ TP. CẦN THƠ</t>
  </si>
  <si>
    <t>PHIẾU NHẬP KHO</t>
  </si>
  <si>
    <t xml:space="preserve">  Mẫu số : C20-HD</t>
  </si>
  <si>
    <t>Tháng 01 năm 2018</t>
  </si>
  <si>
    <t xml:space="preserve">BỆNH VIỆN LAO &amp; BỆNH PHỔI </t>
  </si>
  <si>
    <t>Ngày 08 tháng 02 năm 2017</t>
  </si>
  <si>
    <t>(Ban hành theo QĐ số:19/2006/QĐ-BTC ngày 30/3/2006 của Bộ Tài Chính)</t>
  </si>
  <si>
    <t>Quyển số : NKM/2017</t>
  </si>
  <si>
    <t>Số:</t>
  </si>
  <si>
    <t xml:space="preserve">Họ tên người giao :  BỆNH VIỆN PHỔI TRUNG ƯƠNG </t>
  </si>
  <si>
    <t>Theo :  PXK . Số :  1183    ngày 05 tháng  01  năm 2018</t>
  </si>
  <si>
    <t>Nhập tại kho :  KMT</t>
  </si>
  <si>
    <t xml:space="preserve">Số </t>
  </si>
  <si>
    <t>Tên, qui cách vật tư</t>
  </si>
  <si>
    <t xml:space="preserve">Mã </t>
  </si>
  <si>
    <t>Đơn vị</t>
  </si>
  <si>
    <t>Số lượng</t>
  </si>
  <si>
    <t>Đơn giá</t>
  </si>
  <si>
    <t>Thành tiền</t>
  </si>
  <si>
    <t>dụng cụ, sản phẩm</t>
  </si>
  <si>
    <t>nguồn</t>
  </si>
  <si>
    <t xml:space="preserve">Theo </t>
  </si>
  <si>
    <t>chứng từ</t>
  </si>
  <si>
    <t xml:space="preserve">Tổng số tiền ( bằng chữ ) :  </t>
  </si>
  <si>
    <t>Số chứng từ kèm theo :</t>
  </si>
  <si>
    <t>Người lập               Người giao hàng</t>
  </si>
  <si>
    <t>Thủ kho</t>
  </si>
  <si>
    <t xml:space="preserve"> Kế toán trưởng         Thủ trưởng đơn vị</t>
  </si>
  <si>
    <t>Hồ Thanh Tân</t>
  </si>
  <si>
    <t>Dương Trung</t>
  </si>
  <si>
    <t xml:space="preserve"> Bùi Thị Phượng</t>
  </si>
  <si>
    <t>Theo :  PXK . Số :  1194    ngày 12 tháng  01  năm 2018</t>
  </si>
  <si>
    <t>Tháng 02 năm 2018</t>
  </si>
  <si>
    <t>Ngày 08 tháng 02 năm 2018</t>
  </si>
  <si>
    <t>Theo :  PXK . Số :  1236  ngày 31 tháng  01  năm 2018</t>
  </si>
  <si>
    <t>Bộ test phát hiện lao kháng thuốc hạng 2</t>
  </si>
  <si>
    <t>Theo :  PXK . Số :  1035  ngày 28 tháng  01  năm 2018</t>
  </si>
  <si>
    <t>Theo :  PXK . Số :  1226  ngày 26 tháng  01  năm 2018</t>
  </si>
  <si>
    <t>Ong ly tâm 50ml</t>
  </si>
  <si>
    <t>Theo :  PXK . Số :  1142  ngày 02 tháng  02  năm 2018</t>
  </si>
  <si>
    <t>Ngày 21 tháng 02 năm 2018</t>
  </si>
  <si>
    <t>Theo :  PXK . Số :  1261-AA/15P  ngày 09 tháng  02  năm 2018</t>
  </si>
  <si>
    <t>Ong ly tâm 50ml chia vạch</t>
  </si>
  <si>
    <t>Bô nhộm lao huỳnh quang nhanh 250ml-33789</t>
  </si>
  <si>
    <t>Khẩu trang N95 có van thoáng khí (9211)</t>
  </si>
  <si>
    <t>Khẩu trang N95 (1860)</t>
  </si>
  <si>
    <t>hộp</t>
  </si>
  <si>
    <t>Bô thử HIV nhanh-03AMB030A</t>
  </si>
  <si>
    <t>Bô thử HIV nhanh-03AMB006A</t>
  </si>
  <si>
    <t>Máy điện tim 6 kênh(3xe đẩy 3 tuýt mỡ 100 khẩu trang)</t>
  </si>
  <si>
    <t>Máy lắc ZX3</t>
  </si>
  <si>
    <t>Máy ly tâm lạnh Allegra X-15R</t>
  </si>
  <si>
    <t>Máy ủ nhiệt khô</t>
  </si>
  <si>
    <t>Nồi hấp CL-32L</t>
  </si>
  <si>
    <t>Tháng 03/2018</t>
  </si>
  <si>
    <t>Ngày 27 tháng 03 năm 2018</t>
  </si>
  <si>
    <t>Theo :  PXK . Số :  1289-AA/15P  ngày 20 tháng  03  năm 2018</t>
  </si>
  <si>
    <t>Pipet tự động 1,000µl</t>
  </si>
  <si>
    <t>Pipet tự động 200µl</t>
  </si>
  <si>
    <t>Pipet tự động 100µl</t>
  </si>
  <si>
    <t>Pipet tự động 10µl</t>
  </si>
  <si>
    <t>Tháng 04/2018</t>
  </si>
  <si>
    <t>Ngày 04 tháng 04 năm 2018</t>
  </si>
  <si>
    <t>Địa chỉ ( bộ phận ) :    BỆNH VIÊN LAO VÀ BỆNH PHỔI TP.CẦN THƠ</t>
  </si>
  <si>
    <t>Theo :  Điều chuyển và phân phối trang thiết bị, vật tư xét nghiêm GeneXpert (Công văn 436/BVPTWU-DAPCL  26/ 03/2018</t>
  </si>
  <si>
    <t>Máy GeneXpert loại 4 cửa</t>
  </si>
  <si>
    <t>Bộ lưu điện Hyundai HD 6KAD</t>
  </si>
  <si>
    <t xml:space="preserve">USP cho máy GeneXpert </t>
  </si>
  <si>
    <t>Máy điều hòa nhiệt độ</t>
  </si>
  <si>
    <t>Theo :  PXK . Số :  1315-AA/15P  ngày 30 tháng  03  năm 2018</t>
  </si>
  <si>
    <t>Theo :  HDGTGT . Số :  0336065  ngày 28 tháng  03  năm 2018</t>
  </si>
  <si>
    <t>Ngày 09 tháng 04 năm 2018</t>
  </si>
  <si>
    <t>Theo :  PXKKVC . Số : 0001343  ngày 06 tháng  04  năm 2018</t>
  </si>
  <si>
    <t>Ngày 19 tháng 04 năm 2018</t>
  </si>
  <si>
    <t>Theo :  HDGTGT . Số : 0001400  ngày 12 tháng  04  năm 2018</t>
  </si>
  <si>
    <t>Theo :  BBKNH . ngày 11 tháng  04  năm 2018</t>
  </si>
  <si>
    <t>Ngày 26 tháng 04 năm 2018</t>
  </si>
  <si>
    <t>Theo :  PXKKVCNB số 0001513. ngày 20 tháng  04  năm 2018</t>
  </si>
  <si>
    <t>Ngày 14 tháng 05 năm 2018</t>
  </si>
  <si>
    <t>Theo : HĐGTGT 0063048,0320483, 0063070  ngày 09/ 05/ 2018; BBKN ngày 14/05/2018.</t>
  </si>
  <si>
    <t>Ngày 23 tháng 05 năm 2018</t>
  </si>
  <si>
    <t>Theo : HĐGTGT 0336522(23/05/2018), 0004360(11/05/2018); BBKNH ngày 23/05/2018.</t>
  </si>
  <si>
    <t>Ngày 06 tháng 06 năm 2018</t>
  </si>
  <si>
    <t>Theo : PXKKVCNB số : 0001555(24/05/2018),BBKNH ngày 06/06/2018.</t>
  </si>
  <si>
    <t>Theo : PXKKVCNB số : 0001523(24/05/2018),BBKNH ngày 06/06/2018.</t>
  </si>
  <si>
    <t>Theo : PXKKVCNB số : 0001408(24/05/2018),BBKNH ngày 06/06/2018.</t>
  </si>
  <si>
    <t>Ngày 18 tháng 06 năm 2018</t>
  </si>
  <si>
    <t>Máy vi tính để bàn HP 280G  2MT Singapore/TQ</t>
  </si>
  <si>
    <t>Máy in HP Laser Jet Pro M203DW</t>
  </si>
  <si>
    <t>Module cho máy GeneXpert</t>
  </si>
  <si>
    <t>Ngày 19 tháng 06 năm 2018</t>
  </si>
  <si>
    <t>Ngày 22 tháng 06 năm 2018</t>
  </si>
  <si>
    <t>Tháng '07/2018</t>
  </si>
  <si>
    <t>Ngày 05 tháng 07 năm 2018</t>
  </si>
  <si>
    <t>Ngày 11 tháng 07 năm 2018</t>
  </si>
  <si>
    <t>Theo : HĐGTGT số 0336664 ngày 18/07/2018</t>
  </si>
  <si>
    <t>Ngày 07 tháng 08 năm 2018</t>
  </si>
  <si>
    <t>Theo : HĐGTGT số 0063467 ngày 04/08/2018</t>
  </si>
  <si>
    <t>Ngày 13 tháng 08 năm 2018</t>
  </si>
  <si>
    <t>Theo : HĐGTGT số 0001706 ngày 07/08/2018</t>
  </si>
  <si>
    <t>Theo : HĐGTGT số 0063485 ngày 08/08/2018</t>
  </si>
  <si>
    <t>Theo : HĐGTGT số 72732 ngày 07/08/2018</t>
  </si>
  <si>
    <t>Hướng dẫn pha hóa chất nhuộm Ziehl-Neelsen</t>
  </si>
  <si>
    <t>tờ</t>
  </si>
  <si>
    <t>Hươớng dẫn nhuộm tiêu bản Ziehl-Neelsen</t>
  </si>
  <si>
    <t>Hướng dẫn soi tiêu bản và nhận định KQ sét nghiệm AFB trực tiếp nhuộm Ziehl - Neelsen</t>
  </si>
  <si>
    <t>Hướng dẫn lấy phẩm đờm</t>
  </si>
  <si>
    <t>Hướng dẫn chuẩn bị tiêu bản xét nghiệm đờm trực tiếp</t>
  </si>
  <si>
    <t>Hướng dẫn nhuộm tiêu bản huỳnh quang</t>
  </si>
  <si>
    <t>Hướng dẫn soi tiêu bản và nhận định KQ sét nghiệm AFB trực tiếp nhuộm huỳnh quang</t>
  </si>
  <si>
    <t>Qui trình xét nghiệm MTB nuôi cấy trên môi trường lỏng</t>
  </si>
  <si>
    <t>Qui trình đọc và phân tích KQ xét nghiệm MTB nuôi cấy trên môi trường lỏng</t>
  </si>
  <si>
    <t>Qui trình xét nghiệm MTB định danh và kháng RMP Xpert</t>
  </si>
  <si>
    <t>Các lỗi, sự cố thường gặp và cách xử lý xét nghiệm MTB định danh và kháng RMP Xpert</t>
  </si>
  <si>
    <t>Tô Vũ Thanh Thảo</t>
  </si>
  <si>
    <t>Ngày 22 tháng 08 năm 2018</t>
  </si>
  <si>
    <t>Theo : PXKKVCNB số 0001718 ngày 17/08/2018</t>
  </si>
  <si>
    <t>Ngày 10 tháng 09 năm 2018</t>
  </si>
  <si>
    <t>Theo : PXKKVCNB số 0001733 ngày 31/08/2018</t>
  </si>
  <si>
    <t>Máy GeneXpert IV R2 4 Mudule Configuration D-818879</t>
  </si>
  <si>
    <t>Máy GeneXpert IV R2 4 Mudule Configuration D-818859</t>
  </si>
  <si>
    <t>Máy GeneXpert IV R2 4 Mudule Configuration D-818877</t>
  </si>
  <si>
    <t>Bộ kít hiệu chuaaen Xpert-Check-1000069105</t>
  </si>
  <si>
    <t>Module của máy GeneXpert-730997</t>
  </si>
  <si>
    <t>Ngày 20 tháng 09 năm 2018</t>
  </si>
  <si>
    <t>Theo : HĐGTGT số 0083623 ngày 12/09/2018</t>
  </si>
  <si>
    <t>Theo : HĐGTGT số 0336781 ngày 12/09/2018</t>
  </si>
  <si>
    <t xml:space="preserve">Thực </t>
  </si>
  <si>
    <t>nhập</t>
  </si>
  <si>
    <t>Ngay nhap kho</t>
  </si>
  <si>
    <t>So phieu</t>
  </si>
  <si>
    <t>nguoi giao</t>
  </si>
  <si>
    <t xml:space="preserve">BỆNH VIỆN PHỔI TRUNG ƯƠNG </t>
  </si>
  <si>
    <t>ly do</t>
  </si>
  <si>
    <t>BỆNH VIÊN LAO VÀ BỆNH PHỔI TP.CẦN THƠ</t>
  </si>
  <si>
    <t>12-2</t>
  </si>
  <si>
    <t>Đánh giá 6 tiêu chuẩn và nhận định KQ xét nghiệm AFB trực tiếp nhuộm Ziehl-Neelsen</t>
  </si>
  <si>
    <t>PN1</t>
  </si>
  <si>
    <t>PN2</t>
  </si>
  <si>
    <t>PN3</t>
  </si>
  <si>
    <t>PN4</t>
  </si>
  <si>
    <t>PN5</t>
  </si>
  <si>
    <t>PN6</t>
  </si>
  <si>
    <t>PN7</t>
  </si>
  <si>
    <t>PN8</t>
  </si>
  <si>
    <t>PN9</t>
  </si>
  <si>
    <t>PN10</t>
  </si>
  <si>
    <t>PN11</t>
  </si>
  <si>
    <t>PN12</t>
  </si>
  <si>
    <t>PN12-2</t>
  </si>
  <si>
    <t>PN13</t>
  </si>
  <si>
    <t>PN14</t>
  </si>
  <si>
    <t>PN15</t>
  </si>
  <si>
    <t>PN16</t>
  </si>
  <si>
    <t>PN17</t>
  </si>
  <si>
    <t>PN18</t>
  </si>
  <si>
    <t>PN19</t>
  </si>
  <si>
    <t>PN20</t>
  </si>
  <si>
    <t>PN21</t>
  </si>
  <si>
    <t>PN22</t>
  </si>
  <si>
    <t>PN23</t>
  </si>
  <si>
    <t>PN24</t>
  </si>
  <si>
    <t>PN25</t>
  </si>
  <si>
    <t>PN26</t>
  </si>
  <si>
    <t>PN27</t>
  </si>
  <si>
    <t>PN28</t>
  </si>
  <si>
    <t>PN29</t>
  </si>
  <si>
    <t>PN30</t>
  </si>
  <si>
    <t>PN31</t>
  </si>
  <si>
    <t>PN32</t>
  </si>
  <si>
    <t>PN33</t>
  </si>
  <si>
    <t>PN34</t>
  </si>
  <si>
    <t>PN35</t>
  </si>
  <si>
    <t>PN36</t>
  </si>
  <si>
    <t>PN37</t>
  </si>
  <si>
    <t>PN38</t>
  </si>
  <si>
    <t>PN39</t>
  </si>
  <si>
    <t>PN40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</si>
</sst>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6" formatCode="m/d/yyyy\ h:mm:ss\ AM/PM"/>
    <numFmt numFmtId="169" formatCode="_-* #,##0\ _₫_-;\-* #,##0\ _₫_-;_-* &quot;-&quot;??\ _₫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VNI-Times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3" fontId="0" fillId="0" borderId="0" xfId="0" applyNumberFormat="1"/>
    <xf numFmtId="16" fontId="0" fillId="0" borderId="0" xfId="0" applyNumberFormat="1"/>
    <xf numFmtId="0" fontId="4" fillId="0" borderId="0" xfId="0" applyFont="1"/>
    <xf numFmtId="0" fontId="2" fillId="0" borderId="0" xfId="0" applyNumberFormat="1" applyFont="1"/>
    <xf numFmtId="0" fontId="4" fillId="0" borderId="0" xfId="0" applyNumberFormat="1" applyFont="1"/>
    <xf numFmtId="22" fontId="0" fillId="0" borderId="0" xfId="0" applyNumberFormat="1"/>
    <xf numFmtId="166" fontId="0" fillId="0" borderId="0" xfId="0" applyNumberFormat="1" applyBorder="1"/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vertical="top"/>
    </xf>
    <xf numFmtId="169" fontId="6" fillId="0" borderId="0" xfId="1" applyNumberFormat="1" applyFont="1" applyAlignment="1">
      <alignment vertical="top"/>
    </xf>
    <xf numFmtId="3" fontId="6" fillId="0" borderId="0" xfId="0" applyNumberFormat="1" applyFont="1" applyAlignment="1">
      <alignment vertical="top"/>
    </xf>
    <xf numFmtId="4" fontId="6" fillId="0" borderId="0" xfId="0" applyNumberFormat="1" applyFont="1" applyAlignment="1">
      <alignment vertical="top"/>
    </xf>
    <xf numFmtId="16" fontId="6" fillId="0" borderId="0" xfId="0" applyNumberFormat="1" applyFont="1" applyAlignment="1">
      <alignment vertical="top"/>
    </xf>
    <xf numFmtId="17" fontId="6" fillId="0" borderId="0" xfId="0" applyNumberFormat="1" applyFont="1" applyAlignment="1">
      <alignment vertical="top"/>
    </xf>
    <xf numFmtId="16" fontId="6" fillId="0" borderId="0" xfId="0" quotePrefix="1" applyNumberFormat="1" applyFont="1" applyAlignment="1">
      <alignment vertical="top"/>
    </xf>
    <xf numFmtId="0" fontId="6" fillId="0" borderId="0" xfId="0" quotePrefix="1" applyNumberFormat="1" applyFont="1" applyAlignment="1">
      <alignment vertical="top"/>
    </xf>
    <xf numFmtId="0" fontId="0" fillId="2" borderId="0" xfId="0" applyFill="1"/>
    <xf numFmtId="166" fontId="0" fillId="2" borderId="0" xfId="0" applyNumberFormat="1" applyFill="1" applyBorder="1"/>
    <xf numFmtId="0" fontId="0" fillId="3" borderId="0" xfId="0" applyFill="1"/>
    <xf numFmtId="0" fontId="6" fillId="3" borderId="0" xfId="0" applyFont="1" applyFill="1" applyAlignment="1">
      <alignment vertical="top"/>
    </xf>
    <xf numFmtId="166" fontId="0" fillId="3" borderId="0" xfId="0" applyNumberFormat="1" applyFill="1" applyBorder="1"/>
    <xf numFmtId="16" fontId="6" fillId="3" borderId="0" xfId="0" quotePrefix="1" applyNumberFormat="1" applyFont="1" applyFill="1" applyAlignment="1">
      <alignment vertical="top"/>
    </xf>
    <xf numFmtId="0" fontId="6" fillId="3" borderId="0" xfId="0" quotePrefix="1" applyNumberFormat="1" applyFont="1" applyFill="1" applyAlignment="1">
      <alignment vertical="top"/>
    </xf>
    <xf numFmtId="0" fontId="6" fillId="0" borderId="0" xfId="1" applyNumberFormat="1" applyFont="1" applyAlignment="1">
      <alignment vertical="top"/>
    </xf>
    <xf numFmtId="0" fontId="6" fillId="0" borderId="0" xfId="0" applyNumberFormat="1" applyFont="1" applyAlignment="1">
      <alignment vertical="top"/>
    </xf>
    <xf numFmtId="0" fontId="0" fillId="0" borderId="0" xfId="0" applyNumberFormat="1" applyBorder="1"/>
    <xf numFmtId="0" fontId="0" fillId="0" borderId="0" xfId="0" applyNumberFormat="1" applyFill="1" applyBorder="1"/>
    <xf numFmtId="0" fontId="6" fillId="0" borderId="0" xfId="0" applyNumberFormat="1" applyFont="1" applyBorder="1" applyAlignment="1">
      <alignment vertical="top"/>
    </xf>
    <xf numFmtId="0" fontId="6" fillId="0" borderId="0" xfId="0" applyNumberFormat="1" applyFont="1" applyFill="1" applyBorder="1" applyAlignment="1">
      <alignment vertical="top"/>
    </xf>
    <xf numFmtId="0" fontId="2" fillId="2" borderId="0" xfId="0" applyNumberFormat="1" applyFont="1" applyFill="1"/>
    <xf numFmtId="0" fontId="4" fillId="2" borderId="0" xfId="0" applyFont="1" applyFill="1"/>
    <xf numFmtId="166" fontId="2" fillId="2" borderId="0" xfId="0" applyNumberFormat="1" applyFont="1" applyFill="1" applyBorder="1"/>
    <xf numFmtId="0" fontId="0" fillId="3" borderId="0" xfId="0" applyNumberFormat="1" applyFill="1" applyBorder="1"/>
    <xf numFmtId="0" fontId="6" fillId="3" borderId="0" xfId="0" applyNumberFormat="1" applyFont="1" applyFill="1" applyAlignment="1">
      <alignment vertical="top"/>
    </xf>
    <xf numFmtId="0" fontId="6" fillId="3" borderId="0" xfId="1" applyNumberFormat="1" applyFont="1" applyFill="1" applyAlignment="1">
      <alignment vertical="top"/>
    </xf>
    <xf numFmtId="0" fontId="6" fillId="3" borderId="0" xfId="0" applyNumberFormat="1" applyFont="1" applyFill="1" applyBorder="1" applyAlignment="1">
      <alignment vertical="top"/>
    </xf>
    <xf numFmtId="166" fontId="2" fillId="3" borderId="0" xfId="0" applyNumberFormat="1" applyFont="1" applyFill="1" applyBorder="1"/>
    <xf numFmtId="16" fontId="6" fillId="3" borderId="0" xfId="0" applyNumberFormat="1" applyFont="1" applyFill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9"/>
  <sheetViews>
    <sheetView workbookViewId="0">
      <selection activeCell="D52" sqref="D6:D52"/>
    </sheetView>
  </sheetViews>
  <sheetFormatPr defaultRowHeight="15"/>
  <cols>
    <col min="2" max="2" width="52.42578125" customWidth="1"/>
    <col min="8" max="8" width="9.140625" customWidth="1"/>
    <col min="9" max="9" width="30.7109375" style="5" customWidth="1"/>
    <col min="12" max="12" width="22.140625" customWidth="1"/>
    <col min="13" max="13" width="9.140625" style="6"/>
    <col min="14" max="14" width="21.85546875" customWidth="1"/>
    <col min="15" max="15" width="9.140625" style="6"/>
    <col min="16" max="16" width="20.140625" customWidth="1"/>
    <col min="17" max="17" width="20.140625" style="4" customWidth="1"/>
  </cols>
  <sheetData>
    <row r="1" spans="1:52">
      <c r="A1" t="s">
        <v>12</v>
      </c>
    </row>
    <row r="2" spans="1:52">
      <c r="A2" t="s">
        <v>13</v>
      </c>
    </row>
    <row r="3" spans="1:52">
      <c r="A3" t="s">
        <v>14</v>
      </c>
      <c r="B3" t="s">
        <v>15</v>
      </c>
      <c r="C3" t="s">
        <v>16</v>
      </c>
      <c r="E3" t="s">
        <v>17</v>
      </c>
      <c r="I3" s="5" t="s">
        <v>18</v>
      </c>
      <c r="J3" t="s">
        <v>14</v>
      </c>
      <c r="K3" t="s">
        <v>19</v>
      </c>
      <c r="M3" s="6" t="s">
        <v>20</v>
      </c>
    </row>
    <row r="4" spans="1:52">
      <c r="A4" t="s">
        <v>21</v>
      </c>
      <c r="B4" t="s">
        <v>22</v>
      </c>
      <c r="C4" t="s">
        <v>23</v>
      </c>
      <c r="E4" t="s">
        <v>22</v>
      </c>
      <c r="AM4" t="s">
        <v>24</v>
      </c>
      <c r="AN4" t="s">
        <v>22</v>
      </c>
      <c r="AO4" t="s">
        <v>20</v>
      </c>
      <c r="AP4" t="s">
        <v>22</v>
      </c>
      <c r="AQ4" t="s">
        <v>25</v>
      </c>
    </row>
    <row r="5" spans="1:52">
      <c r="C5" t="s">
        <v>26</v>
      </c>
      <c r="I5" s="5" t="s">
        <v>27</v>
      </c>
      <c r="N5" t="s">
        <v>28</v>
      </c>
      <c r="P5" t="s">
        <v>28</v>
      </c>
      <c r="AV5" t="s">
        <v>29</v>
      </c>
      <c r="AW5" t="s">
        <v>28</v>
      </c>
      <c r="AX5" t="s">
        <v>30</v>
      </c>
      <c r="AY5" t="s">
        <v>28</v>
      </c>
    </row>
    <row r="6" spans="1:52">
      <c r="A6">
        <v>1</v>
      </c>
      <c r="B6" t="s">
        <v>31</v>
      </c>
      <c r="C6" t="s">
        <v>32</v>
      </c>
      <c r="D6">
        <v>2</v>
      </c>
      <c r="E6" t="s">
        <v>37</v>
      </c>
      <c r="F6">
        <f>VLOOKUP(E6,donvitinh!$C$2:$G$49,5,0)</f>
        <v>27</v>
      </c>
      <c r="I6" s="5">
        <v>2188.9899999999998</v>
      </c>
      <c r="O6" s="6">
        <v>1880</v>
      </c>
      <c r="P6">
        <v>4115301.2</v>
      </c>
      <c r="Q6" s="4">
        <f>M6+O6</f>
        <v>1880</v>
      </c>
      <c r="AV6">
        <v>0</v>
      </c>
      <c r="AW6">
        <v>0</v>
      </c>
      <c r="AX6" s="2">
        <v>1880</v>
      </c>
      <c r="AY6" s="2">
        <v>4115301</v>
      </c>
    </row>
    <row r="7" spans="1:52">
      <c r="A7">
        <v>2</v>
      </c>
      <c r="B7" t="s">
        <v>34</v>
      </c>
      <c r="C7" t="s">
        <v>32</v>
      </c>
      <c r="D7">
        <v>2</v>
      </c>
      <c r="E7" t="s">
        <v>153</v>
      </c>
      <c r="F7">
        <f>VLOOKUP(E7,donvitinh!$C$2:$G$49,5,0)</f>
        <v>15</v>
      </c>
      <c r="I7" s="5">
        <v>84647.4</v>
      </c>
      <c r="J7">
        <v>0</v>
      </c>
      <c r="K7">
        <v>519</v>
      </c>
      <c r="L7" s="8">
        <v>43586</v>
      </c>
      <c r="M7" s="6">
        <v>263</v>
      </c>
      <c r="N7">
        <v>22262266.199999999</v>
      </c>
      <c r="P7">
        <v>0</v>
      </c>
      <c r="Q7" s="4">
        <f t="shared" ref="Q7:Q52" si="0">M7+O7</f>
        <v>263</v>
      </c>
      <c r="R7">
        <v>213</v>
      </c>
      <c r="AV7">
        <v>213</v>
      </c>
      <c r="AW7" s="2">
        <v>18029896</v>
      </c>
      <c r="AX7">
        <v>50</v>
      </c>
      <c r="AY7" s="2">
        <v>4232370</v>
      </c>
    </row>
    <row r="8" spans="1:52">
      <c r="A8">
        <v>3</v>
      </c>
      <c r="B8" t="s">
        <v>36</v>
      </c>
      <c r="C8" t="s">
        <v>32</v>
      </c>
      <c r="D8">
        <v>2</v>
      </c>
      <c r="E8" t="s">
        <v>37</v>
      </c>
      <c r="F8">
        <f>VLOOKUP(E8,donvitinh!$C$2:$G$49,5,0)</f>
        <v>27</v>
      </c>
      <c r="I8" s="5">
        <v>27195</v>
      </c>
      <c r="J8">
        <v>0</v>
      </c>
      <c r="K8">
        <v>1020</v>
      </c>
      <c r="L8" s="8">
        <v>44105</v>
      </c>
      <c r="M8" s="6">
        <v>2600</v>
      </c>
      <c r="N8">
        <v>70707000</v>
      </c>
      <c r="P8">
        <v>0</v>
      </c>
      <c r="Q8" s="4">
        <f t="shared" si="0"/>
        <v>2600</v>
      </c>
      <c r="S8">
        <v>200</v>
      </c>
      <c r="AG8" s="2">
        <v>1000</v>
      </c>
      <c r="AH8">
        <v>100</v>
      </c>
      <c r="AM8">
        <v>200</v>
      </c>
      <c r="AS8">
        <v>500</v>
      </c>
      <c r="AV8" s="2">
        <v>2000</v>
      </c>
      <c r="AW8" s="2">
        <v>54390000</v>
      </c>
      <c r="AX8">
        <v>600</v>
      </c>
      <c r="AY8" s="2">
        <v>16317000</v>
      </c>
    </row>
    <row r="9" spans="1:52">
      <c r="A9">
        <v>4</v>
      </c>
      <c r="B9" t="s">
        <v>36</v>
      </c>
      <c r="C9" t="s">
        <v>32</v>
      </c>
      <c r="D9">
        <v>2</v>
      </c>
      <c r="E9" t="s">
        <v>37</v>
      </c>
      <c r="F9">
        <f>VLOOKUP(E9,donvitinh!$C$2:$G$49,5,0)</f>
        <v>27</v>
      </c>
      <c r="I9" s="5">
        <v>24696.3</v>
      </c>
      <c r="K9" s="3">
        <v>43393</v>
      </c>
      <c r="L9" s="8">
        <v>44105</v>
      </c>
      <c r="O9" s="6">
        <v>1000</v>
      </c>
      <c r="P9">
        <v>24696300</v>
      </c>
      <c r="Q9" s="4">
        <f t="shared" si="0"/>
        <v>1000</v>
      </c>
      <c r="AV9">
        <v>0</v>
      </c>
      <c r="AW9">
        <v>0</v>
      </c>
      <c r="AX9" s="2">
        <v>1000</v>
      </c>
      <c r="AY9" s="2">
        <v>24696300</v>
      </c>
    </row>
    <row r="10" spans="1:52">
      <c r="A10">
        <v>5</v>
      </c>
      <c r="B10" t="s">
        <v>38</v>
      </c>
      <c r="C10" t="s">
        <v>32</v>
      </c>
      <c r="D10">
        <v>2</v>
      </c>
      <c r="E10" t="s">
        <v>37</v>
      </c>
      <c r="F10">
        <f>VLOOKUP(E10,donvitinh!$C$2:$G$49,5,0)</f>
        <v>27</v>
      </c>
      <c r="I10" s="5">
        <v>9607.9500000000007</v>
      </c>
      <c r="J10">
        <v>0</v>
      </c>
      <c r="K10">
        <v>317</v>
      </c>
      <c r="L10" s="8">
        <v>42795</v>
      </c>
      <c r="M10" s="6">
        <v>5400</v>
      </c>
      <c r="N10">
        <v>51882930</v>
      </c>
      <c r="P10">
        <v>0</v>
      </c>
      <c r="Q10" s="4">
        <f t="shared" si="0"/>
        <v>5400</v>
      </c>
      <c r="AV10">
        <v>0</v>
      </c>
      <c r="AW10">
        <v>0</v>
      </c>
      <c r="AX10" s="2">
        <v>5400</v>
      </c>
      <c r="AY10" s="2">
        <v>51882930</v>
      </c>
      <c r="AZ10" t="s">
        <v>39</v>
      </c>
    </row>
    <row r="11" spans="1:52">
      <c r="A11">
        <v>6</v>
      </c>
      <c r="B11" t="s">
        <v>40</v>
      </c>
      <c r="C11" t="s">
        <v>32</v>
      </c>
      <c r="D11">
        <v>2</v>
      </c>
      <c r="E11" t="s">
        <v>37</v>
      </c>
      <c r="F11">
        <f>VLOOKUP(E11,donvitinh!$C$2:$G$49,5,0)</f>
        <v>27</v>
      </c>
      <c r="I11" s="5">
        <v>5000.7</v>
      </c>
      <c r="J11">
        <v>0</v>
      </c>
      <c r="K11" s="3">
        <v>43119</v>
      </c>
      <c r="L11" s="8">
        <v>43466</v>
      </c>
      <c r="M11" s="6">
        <v>36000</v>
      </c>
      <c r="N11">
        <v>180025200</v>
      </c>
      <c r="P11">
        <v>0</v>
      </c>
      <c r="Q11" s="4">
        <f t="shared" si="0"/>
        <v>36000</v>
      </c>
      <c r="AG11" s="2">
        <v>24800</v>
      </c>
      <c r="AH11" s="2">
        <v>6600</v>
      </c>
      <c r="AI11" s="2">
        <v>4600</v>
      </c>
      <c r="AV11" s="2">
        <v>36000</v>
      </c>
      <c r="AW11" s="2">
        <v>180025200</v>
      </c>
      <c r="AX11">
        <v>0</v>
      </c>
      <c r="AY11">
        <v>0</v>
      </c>
    </row>
    <row r="12" spans="1:52">
      <c r="A12">
        <v>7</v>
      </c>
      <c r="B12" t="s">
        <v>41</v>
      </c>
      <c r="C12" t="s">
        <v>32</v>
      </c>
      <c r="D12">
        <v>2</v>
      </c>
      <c r="E12" t="s">
        <v>37</v>
      </c>
      <c r="F12">
        <f>VLOOKUP(E12,donvitinh!$C$2:$G$49,5,0)</f>
        <v>27</v>
      </c>
      <c r="I12" s="5">
        <v>5000.7</v>
      </c>
      <c r="J12">
        <v>0</v>
      </c>
      <c r="K12" s="3">
        <v>43119</v>
      </c>
      <c r="L12" s="8">
        <v>43466</v>
      </c>
      <c r="M12" s="6">
        <v>52500</v>
      </c>
      <c r="N12">
        <v>262536750</v>
      </c>
      <c r="P12">
        <v>0</v>
      </c>
      <c r="Q12" s="4">
        <f t="shared" si="0"/>
        <v>52500</v>
      </c>
      <c r="AI12" s="2">
        <v>1000</v>
      </c>
      <c r="AJ12" s="2">
        <v>2600</v>
      </c>
      <c r="AK12" s="2">
        <v>7000</v>
      </c>
      <c r="AL12" s="2">
        <v>8400</v>
      </c>
      <c r="AM12" s="2">
        <v>9400</v>
      </c>
      <c r="AN12" s="2">
        <v>11700</v>
      </c>
      <c r="AO12" s="2">
        <v>2700</v>
      </c>
      <c r="AP12" s="2">
        <v>9700</v>
      </c>
      <c r="AV12" s="2">
        <v>52500</v>
      </c>
      <c r="AW12" s="2">
        <v>262536750</v>
      </c>
      <c r="AX12">
        <v>0</v>
      </c>
      <c r="AY12">
        <v>0</v>
      </c>
    </row>
    <row r="13" spans="1:52">
      <c r="A13">
        <v>8</v>
      </c>
      <c r="B13" t="s">
        <v>42</v>
      </c>
      <c r="C13" t="s">
        <v>32</v>
      </c>
      <c r="D13">
        <v>2</v>
      </c>
      <c r="E13" t="s">
        <v>37</v>
      </c>
      <c r="F13">
        <f>VLOOKUP(E13,donvitinh!$C$2:$G$49,5,0)</f>
        <v>27</v>
      </c>
      <c r="I13" s="5">
        <v>6737.433</v>
      </c>
      <c r="J13">
        <v>0</v>
      </c>
      <c r="K13" s="3">
        <v>43300</v>
      </c>
      <c r="L13" s="8">
        <v>43647</v>
      </c>
      <c r="O13" s="6">
        <v>126000</v>
      </c>
      <c r="P13">
        <v>848916558</v>
      </c>
      <c r="Q13" s="4">
        <f t="shared" si="0"/>
        <v>126000</v>
      </c>
      <c r="AP13" s="2">
        <v>2200</v>
      </c>
      <c r="AQ13" s="2">
        <v>16800</v>
      </c>
      <c r="AR13" s="2">
        <v>4000</v>
      </c>
      <c r="AS13" s="2">
        <v>13600</v>
      </c>
      <c r="AV13" s="2">
        <v>36600</v>
      </c>
      <c r="AW13" s="2">
        <v>246590048</v>
      </c>
      <c r="AX13" s="2">
        <v>89400</v>
      </c>
      <c r="AY13" s="2">
        <v>602326510</v>
      </c>
    </row>
    <row r="14" spans="1:52">
      <c r="A14">
        <v>9</v>
      </c>
      <c r="B14" t="s">
        <v>43</v>
      </c>
      <c r="C14" t="s">
        <v>32</v>
      </c>
      <c r="D14">
        <v>2</v>
      </c>
      <c r="E14" t="s">
        <v>37</v>
      </c>
      <c r="F14">
        <f>VLOOKUP(E14,donvitinh!$C$2:$G$49,5,0)</f>
        <v>27</v>
      </c>
      <c r="I14" s="5">
        <v>3253.8</v>
      </c>
      <c r="J14">
        <v>0</v>
      </c>
      <c r="K14">
        <v>820</v>
      </c>
      <c r="L14" s="8">
        <v>44044</v>
      </c>
      <c r="M14" s="6">
        <v>1344</v>
      </c>
      <c r="N14">
        <v>4373107.2</v>
      </c>
      <c r="P14">
        <v>0</v>
      </c>
      <c r="Q14" s="4">
        <f t="shared" si="0"/>
        <v>1344</v>
      </c>
      <c r="AK14">
        <v>672</v>
      </c>
      <c r="AV14">
        <v>672</v>
      </c>
      <c r="AW14" s="2">
        <v>2186554</v>
      </c>
      <c r="AX14">
        <v>672</v>
      </c>
      <c r="AY14" s="2">
        <v>2186554</v>
      </c>
    </row>
    <row r="15" spans="1:52">
      <c r="A15">
        <v>10</v>
      </c>
      <c r="B15" t="s">
        <v>44</v>
      </c>
      <c r="C15" t="s">
        <v>32</v>
      </c>
      <c r="D15">
        <v>2</v>
      </c>
      <c r="E15" t="s">
        <v>37</v>
      </c>
      <c r="F15">
        <f>VLOOKUP(E15,donvitinh!$C$2:$G$49,5,0)</f>
        <v>27</v>
      </c>
      <c r="I15" s="5">
        <v>755.18</v>
      </c>
      <c r="K15" s="3">
        <v>43332</v>
      </c>
      <c r="L15" s="8">
        <v>44044</v>
      </c>
      <c r="O15" s="6">
        <v>1344</v>
      </c>
      <c r="P15">
        <v>1014961.92</v>
      </c>
      <c r="Q15" s="4">
        <f t="shared" si="0"/>
        <v>1344</v>
      </c>
      <c r="AV15">
        <v>0</v>
      </c>
      <c r="AW15">
        <v>0</v>
      </c>
      <c r="AX15" s="2">
        <v>1344</v>
      </c>
      <c r="AY15" s="2">
        <v>1014962</v>
      </c>
    </row>
    <row r="16" spans="1:52">
      <c r="A16">
        <v>11</v>
      </c>
      <c r="B16" t="s">
        <v>45</v>
      </c>
      <c r="C16" t="s">
        <v>32</v>
      </c>
      <c r="D16">
        <v>2</v>
      </c>
      <c r="E16" t="s">
        <v>49</v>
      </c>
      <c r="F16">
        <f>VLOOKUP(E16,donvitinh!$C$2:$G$49,5,0)</f>
        <v>18</v>
      </c>
      <c r="I16" s="5">
        <v>52852.06</v>
      </c>
      <c r="J16">
        <v>0</v>
      </c>
      <c r="K16" s="3">
        <v>43209</v>
      </c>
      <c r="L16" s="8">
        <v>43556</v>
      </c>
      <c r="M16" s="6">
        <v>1200</v>
      </c>
      <c r="N16">
        <v>63422472</v>
      </c>
      <c r="P16">
        <v>0</v>
      </c>
      <c r="Q16" s="4">
        <f t="shared" si="0"/>
        <v>1200</v>
      </c>
      <c r="AG16" s="2">
        <v>1200</v>
      </c>
      <c r="AV16" s="2">
        <v>1200</v>
      </c>
      <c r="AW16" s="2">
        <v>63422472</v>
      </c>
      <c r="AX16">
        <v>0</v>
      </c>
      <c r="AY16">
        <v>0</v>
      </c>
    </row>
    <row r="17" spans="1:51">
      <c r="A17">
        <v>12</v>
      </c>
      <c r="B17" t="s">
        <v>47</v>
      </c>
      <c r="C17" t="s">
        <v>32</v>
      </c>
      <c r="D17">
        <v>2</v>
      </c>
      <c r="E17" t="s">
        <v>49</v>
      </c>
      <c r="F17">
        <f>VLOOKUP(E17,donvitinh!$C$2:$G$49,5,0)</f>
        <v>18</v>
      </c>
      <c r="I17" s="5">
        <v>530090.14500000002</v>
      </c>
      <c r="J17">
        <v>0</v>
      </c>
      <c r="K17" s="3">
        <v>43331</v>
      </c>
      <c r="L17" s="8">
        <v>43678</v>
      </c>
      <c r="M17" s="6">
        <v>15000</v>
      </c>
      <c r="N17">
        <v>7951352175</v>
      </c>
      <c r="P17">
        <v>0</v>
      </c>
      <c r="Q17" s="4">
        <f t="shared" si="0"/>
        <v>15000</v>
      </c>
      <c r="AG17" s="2">
        <v>4000</v>
      </c>
      <c r="AH17">
        <v>400</v>
      </c>
      <c r="AI17" s="2">
        <v>2000</v>
      </c>
      <c r="AJ17">
        <v>200</v>
      </c>
      <c r="AK17" s="2">
        <v>3600</v>
      </c>
      <c r="AL17" s="2">
        <v>2400</v>
      </c>
      <c r="AM17" s="2">
        <v>2400</v>
      </c>
      <c r="AV17" s="2">
        <v>15000</v>
      </c>
      <c r="AW17" s="2">
        <v>7951352175</v>
      </c>
      <c r="AX17">
        <v>0</v>
      </c>
      <c r="AY17">
        <v>0</v>
      </c>
    </row>
    <row r="18" spans="1:51">
      <c r="A18">
        <v>13</v>
      </c>
      <c r="B18" t="s">
        <v>48</v>
      </c>
      <c r="C18" t="s">
        <v>32</v>
      </c>
      <c r="D18">
        <v>2</v>
      </c>
      <c r="E18" t="s">
        <v>49</v>
      </c>
      <c r="F18">
        <f>VLOOKUP(E18,donvitinh!$C$2:$G$49,5,0)</f>
        <v>18</v>
      </c>
      <c r="I18" s="5">
        <v>53090.144999999997</v>
      </c>
      <c r="J18">
        <v>0</v>
      </c>
      <c r="K18" s="3">
        <v>43331</v>
      </c>
      <c r="L18" s="8">
        <v>43678</v>
      </c>
      <c r="O18" s="6">
        <v>25000</v>
      </c>
      <c r="P18">
        <v>1327253625</v>
      </c>
      <c r="Q18" s="4">
        <f t="shared" si="0"/>
        <v>25000</v>
      </c>
      <c r="AN18" s="2">
        <v>2200</v>
      </c>
      <c r="AO18" s="2">
        <v>1000</v>
      </c>
      <c r="AP18" s="2">
        <v>4000</v>
      </c>
      <c r="AQ18" s="2">
        <v>4000</v>
      </c>
      <c r="AR18" s="2">
        <v>3200</v>
      </c>
      <c r="AS18" s="2">
        <v>4000</v>
      </c>
      <c r="AV18" s="2">
        <v>18400</v>
      </c>
      <c r="AW18" s="2">
        <v>976858668</v>
      </c>
      <c r="AX18" s="2">
        <v>6600</v>
      </c>
      <c r="AY18" s="2">
        <v>350394957</v>
      </c>
    </row>
    <row r="19" spans="1:51">
      <c r="A19">
        <v>14</v>
      </c>
      <c r="B19" t="s">
        <v>50</v>
      </c>
      <c r="C19" t="s">
        <v>32</v>
      </c>
      <c r="D19">
        <v>2</v>
      </c>
      <c r="E19" t="s">
        <v>37</v>
      </c>
      <c r="F19">
        <f>VLOOKUP(E19,donvitinh!$C$2:$G$49,5,0)</f>
        <v>27</v>
      </c>
      <c r="I19" s="5">
        <v>943.1</v>
      </c>
      <c r="J19">
        <v>0</v>
      </c>
      <c r="K19" s="3">
        <v>43330</v>
      </c>
      <c r="L19" s="8">
        <v>43313</v>
      </c>
      <c r="M19" s="6">
        <v>68100</v>
      </c>
      <c r="N19">
        <v>64225110</v>
      </c>
      <c r="P19">
        <v>0</v>
      </c>
      <c r="Q19" s="4">
        <f t="shared" si="0"/>
        <v>68100</v>
      </c>
      <c r="AG19" s="2">
        <v>33200</v>
      </c>
      <c r="AH19" s="2">
        <v>10700</v>
      </c>
      <c r="AI19" s="2">
        <v>10000</v>
      </c>
      <c r="AJ19" s="2">
        <v>3300</v>
      </c>
      <c r="AK19" s="2">
        <v>9100</v>
      </c>
      <c r="AL19" s="2">
        <v>1800</v>
      </c>
      <c r="AV19" s="2">
        <v>68100</v>
      </c>
      <c r="AW19" s="2">
        <v>64225110</v>
      </c>
      <c r="AX19">
        <v>0</v>
      </c>
      <c r="AY19">
        <v>0</v>
      </c>
    </row>
    <row r="20" spans="1:51">
      <c r="A20">
        <v>15</v>
      </c>
      <c r="B20" t="s">
        <v>51</v>
      </c>
      <c r="C20" t="s">
        <v>32</v>
      </c>
      <c r="D20">
        <v>2</v>
      </c>
      <c r="E20" t="s">
        <v>37</v>
      </c>
      <c r="F20">
        <f>VLOOKUP(E20,donvitinh!$C$2:$G$49,5,0)</f>
        <v>27</v>
      </c>
      <c r="I20" s="5">
        <v>923.55</v>
      </c>
      <c r="J20">
        <v>0</v>
      </c>
      <c r="K20" s="3">
        <v>43423</v>
      </c>
      <c r="L20" s="8">
        <v>43770</v>
      </c>
      <c r="O20" s="6">
        <v>240000</v>
      </c>
      <c r="P20">
        <v>221653058.40000001</v>
      </c>
      <c r="Q20" s="4">
        <f t="shared" si="0"/>
        <v>240000</v>
      </c>
      <c r="AL20" s="2">
        <v>9600</v>
      </c>
      <c r="AM20" s="2">
        <v>14100</v>
      </c>
      <c r="AN20" s="2">
        <v>11200</v>
      </c>
      <c r="AO20" s="2">
        <v>4300</v>
      </c>
      <c r="AP20" s="2">
        <v>18800</v>
      </c>
      <c r="AQ20" s="2">
        <v>25800</v>
      </c>
      <c r="AR20" s="2">
        <v>9300</v>
      </c>
      <c r="AS20" s="2">
        <v>18900</v>
      </c>
      <c r="AV20" s="2">
        <v>112000</v>
      </c>
      <c r="AW20" s="2">
        <v>103438094</v>
      </c>
      <c r="AX20" s="2">
        <v>128000</v>
      </c>
      <c r="AY20" s="2">
        <v>118214964</v>
      </c>
    </row>
    <row r="21" spans="1:51">
      <c r="A21">
        <v>16</v>
      </c>
      <c r="B21" t="s">
        <v>52</v>
      </c>
      <c r="C21" t="s">
        <v>32</v>
      </c>
      <c r="D21">
        <v>2</v>
      </c>
      <c r="E21" t="s">
        <v>37</v>
      </c>
      <c r="F21">
        <f>VLOOKUP(E21,donvitinh!$C$2:$G$49,5,0)</f>
        <v>27</v>
      </c>
      <c r="I21" s="5">
        <v>124783.2</v>
      </c>
      <c r="J21">
        <v>0</v>
      </c>
      <c r="K21" s="3">
        <v>43119</v>
      </c>
      <c r="L21" s="8">
        <v>43466</v>
      </c>
      <c r="M21" s="6">
        <v>380</v>
      </c>
      <c r="N21">
        <v>47417616</v>
      </c>
      <c r="P21">
        <v>0</v>
      </c>
      <c r="Q21" s="4">
        <f t="shared" si="0"/>
        <v>380</v>
      </c>
      <c r="S21">
        <v>200</v>
      </c>
      <c r="AG21">
        <v>180</v>
      </c>
      <c r="AV21">
        <v>380</v>
      </c>
      <c r="AW21" s="2">
        <v>47417616</v>
      </c>
      <c r="AX21">
        <v>0</v>
      </c>
      <c r="AY21">
        <v>0</v>
      </c>
    </row>
    <row r="22" spans="1:51">
      <c r="A22">
        <v>17</v>
      </c>
      <c r="B22" t="s">
        <v>53</v>
      </c>
      <c r="C22" t="s">
        <v>32</v>
      </c>
      <c r="D22">
        <v>2</v>
      </c>
      <c r="E22" t="s">
        <v>37</v>
      </c>
      <c r="F22">
        <f>VLOOKUP(E22,donvitinh!$C$2:$G$49,5,0)</f>
        <v>27</v>
      </c>
      <c r="I22" s="5">
        <v>124783.2</v>
      </c>
      <c r="K22" s="3">
        <v>43119</v>
      </c>
      <c r="L22" s="8">
        <v>43466</v>
      </c>
      <c r="O22" s="6">
        <v>4000</v>
      </c>
      <c r="P22">
        <v>499132800</v>
      </c>
      <c r="Q22" s="4">
        <f t="shared" si="0"/>
        <v>4000</v>
      </c>
      <c r="AG22" s="2">
        <v>1120</v>
      </c>
      <c r="AH22">
        <v>100</v>
      </c>
      <c r="AK22">
        <v>100</v>
      </c>
      <c r="AM22">
        <v>200</v>
      </c>
      <c r="AS22">
        <v>300</v>
      </c>
      <c r="AV22" s="2">
        <v>1820</v>
      </c>
      <c r="AW22" s="2">
        <v>227105424</v>
      </c>
      <c r="AX22" s="2">
        <v>2180</v>
      </c>
      <c r="AY22" s="2">
        <v>272027376</v>
      </c>
    </row>
    <row r="23" spans="1:51">
      <c r="A23">
        <v>18</v>
      </c>
      <c r="B23" t="s">
        <v>54</v>
      </c>
      <c r="C23" t="s">
        <v>32</v>
      </c>
      <c r="D23">
        <v>2</v>
      </c>
      <c r="E23" t="s">
        <v>37</v>
      </c>
      <c r="F23">
        <f>VLOOKUP(E23,donvitinh!$C$2:$G$49,5,0)</f>
        <v>27</v>
      </c>
      <c r="I23" s="5">
        <v>11421.3</v>
      </c>
      <c r="J23">
        <v>0</v>
      </c>
      <c r="K23">
        <v>819</v>
      </c>
      <c r="L23" s="8">
        <v>43678</v>
      </c>
      <c r="M23" s="6">
        <v>830</v>
      </c>
      <c r="N23">
        <v>9479679</v>
      </c>
      <c r="P23">
        <v>0</v>
      </c>
      <c r="Q23" s="4">
        <f t="shared" si="0"/>
        <v>830</v>
      </c>
      <c r="AG23">
        <v>500</v>
      </c>
      <c r="AH23">
        <v>100</v>
      </c>
      <c r="AK23">
        <v>200</v>
      </c>
      <c r="AS23">
        <v>30</v>
      </c>
      <c r="AV23">
        <v>830</v>
      </c>
      <c r="AW23" s="2">
        <v>9479679</v>
      </c>
      <c r="AX23">
        <v>0</v>
      </c>
      <c r="AY23">
        <v>0</v>
      </c>
    </row>
    <row r="24" spans="1:51">
      <c r="A24">
        <v>19</v>
      </c>
      <c r="B24" t="s">
        <v>54</v>
      </c>
      <c r="C24" t="s">
        <v>32</v>
      </c>
      <c r="D24">
        <v>2</v>
      </c>
      <c r="E24" t="s">
        <v>37</v>
      </c>
      <c r="F24">
        <f>VLOOKUP(E24,donvitinh!$C$2:$G$49,5,0)</f>
        <v>27</v>
      </c>
      <c r="I24" s="5">
        <v>11421.3</v>
      </c>
      <c r="K24" s="3">
        <v>43331</v>
      </c>
      <c r="L24" s="8">
        <v>43678</v>
      </c>
      <c r="O24" s="6">
        <v>2000</v>
      </c>
      <c r="P24">
        <v>22842600</v>
      </c>
      <c r="Q24" s="4">
        <f t="shared" si="0"/>
        <v>2000</v>
      </c>
      <c r="AS24">
        <v>390</v>
      </c>
      <c r="AV24">
        <v>390</v>
      </c>
      <c r="AW24" s="2">
        <v>4454307</v>
      </c>
      <c r="AX24" s="2">
        <v>1610</v>
      </c>
      <c r="AY24" s="2">
        <v>18388293</v>
      </c>
    </row>
    <row r="25" spans="1:51">
      <c r="A25">
        <v>20</v>
      </c>
      <c r="B25" t="s">
        <v>55</v>
      </c>
      <c r="C25" t="s">
        <v>32</v>
      </c>
      <c r="D25">
        <v>2</v>
      </c>
      <c r="E25" t="s">
        <v>143</v>
      </c>
      <c r="F25">
        <f>VLOOKUP(E25,donvitinh!$C$2:$G$49,5,0)</f>
        <v>10</v>
      </c>
      <c r="I25" s="5">
        <v>30450</v>
      </c>
      <c r="J25">
        <v>0</v>
      </c>
      <c r="K25" s="3">
        <v>43238</v>
      </c>
      <c r="L25" s="8">
        <v>43221</v>
      </c>
      <c r="M25" s="6">
        <v>300</v>
      </c>
      <c r="N25">
        <v>9135000</v>
      </c>
      <c r="P25">
        <v>0</v>
      </c>
      <c r="Q25" s="4">
        <f t="shared" si="0"/>
        <v>300</v>
      </c>
      <c r="AG25">
        <v>300</v>
      </c>
      <c r="AV25">
        <v>300</v>
      </c>
      <c r="AW25" s="2">
        <v>9135000</v>
      </c>
      <c r="AX25">
        <v>0</v>
      </c>
      <c r="AY25">
        <v>0</v>
      </c>
    </row>
    <row r="26" spans="1:51">
      <c r="A26">
        <v>21</v>
      </c>
      <c r="B26" t="s">
        <v>57</v>
      </c>
      <c r="C26" t="s">
        <v>32</v>
      </c>
      <c r="D26">
        <v>2</v>
      </c>
      <c r="E26" t="s">
        <v>143</v>
      </c>
      <c r="F26">
        <f>VLOOKUP(E26,donvitinh!$C$2:$G$49,5,0)</f>
        <v>10</v>
      </c>
      <c r="I26" s="5">
        <v>30450</v>
      </c>
      <c r="J26">
        <v>0</v>
      </c>
      <c r="K26" s="3">
        <v>43269</v>
      </c>
      <c r="L26" s="8">
        <v>43101</v>
      </c>
      <c r="O26" s="6">
        <v>1000</v>
      </c>
      <c r="P26">
        <v>30450000</v>
      </c>
      <c r="Q26" s="4">
        <f t="shared" si="0"/>
        <v>1000</v>
      </c>
      <c r="AG26">
        <v>350</v>
      </c>
      <c r="AV26">
        <v>350</v>
      </c>
      <c r="AW26" s="2">
        <v>10657500</v>
      </c>
      <c r="AX26">
        <v>650</v>
      </c>
      <c r="AY26" s="2">
        <v>19792500</v>
      </c>
    </row>
    <row r="27" spans="1:51">
      <c r="A27">
        <v>22</v>
      </c>
      <c r="B27" t="s">
        <v>58</v>
      </c>
      <c r="C27" t="s">
        <v>32</v>
      </c>
      <c r="D27">
        <v>2</v>
      </c>
      <c r="E27" t="s">
        <v>37</v>
      </c>
      <c r="F27">
        <f>VLOOKUP(E27,donvitinh!$C$2:$G$49,5,0)</f>
        <v>27</v>
      </c>
      <c r="I27" s="5">
        <v>2230.89</v>
      </c>
      <c r="J27">
        <v>0</v>
      </c>
      <c r="K27" s="3">
        <v>43270</v>
      </c>
      <c r="L27" s="8">
        <v>43466</v>
      </c>
      <c r="M27" s="6">
        <v>42400</v>
      </c>
      <c r="N27">
        <v>94589736</v>
      </c>
      <c r="P27">
        <v>0</v>
      </c>
      <c r="Q27" s="4">
        <f t="shared" si="0"/>
        <v>42400</v>
      </c>
      <c r="AG27" s="2">
        <v>26000</v>
      </c>
      <c r="AH27" s="2">
        <v>11500</v>
      </c>
      <c r="AI27" s="2">
        <v>4900</v>
      </c>
      <c r="AV27" s="2">
        <v>42400</v>
      </c>
      <c r="AW27" s="2">
        <v>94589736</v>
      </c>
      <c r="AX27">
        <v>0</v>
      </c>
      <c r="AY27">
        <v>0</v>
      </c>
    </row>
    <row r="28" spans="1:51">
      <c r="A28">
        <v>23</v>
      </c>
      <c r="B28" t="s">
        <v>59</v>
      </c>
      <c r="C28" t="s">
        <v>32</v>
      </c>
      <c r="D28">
        <v>2</v>
      </c>
      <c r="E28" t="s">
        <v>37</v>
      </c>
      <c r="F28">
        <f>VLOOKUP(E28,donvitinh!$C$2:$G$49,5,0)</f>
        <v>27</v>
      </c>
      <c r="I28" s="5">
        <v>2249.81</v>
      </c>
      <c r="J28">
        <v>0</v>
      </c>
      <c r="K28" s="3">
        <v>43270</v>
      </c>
      <c r="L28" s="8">
        <v>43466</v>
      </c>
      <c r="M28" s="6">
        <v>50000</v>
      </c>
      <c r="N28">
        <v>112490550</v>
      </c>
      <c r="P28">
        <v>0</v>
      </c>
      <c r="Q28" s="4">
        <f t="shared" si="0"/>
        <v>50000</v>
      </c>
      <c r="AI28" s="2">
        <v>8200</v>
      </c>
      <c r="AJ28" s="2">
        <v>1900</v>
      </c>
      <c r="AK28" s="2">
        <v>9200</v>
      </c>
      <c r="AL28" s="2">
        <v>8400</v>
      </c>
      <c r="AM28" s="2">
        <v>9800</v>
      </c>
      <c r="AN28" s="2">
        <v>9000</v>
      </c>
      <c r="AO28" s="2">
        <v>3200</v>
      </c>
      <c r="AP28">
        <v>300</v>
      </c>
      <c r="AV28" s="2">
        <v>50000</v>
      </c>
      <c r="AW28" s="2">
        <v>112490550</v>
      </c>
      <c r="AX28">
        <v>0</v>
      </c>
      <c r="AY28">
        <v>0</v>
      </c>
    </row>
    <row r="29" spans="1:51">
      <c r="A29">
        <v>24</v>
      </c>
      <c r="B29" t="s">
        <v>59</v>
      </c>
      <c r="C29" t="s">
        <v>32</v>
      </c>
      <c r="D29">
        <v>2</v>
      </c>
      <c r="E29" t="s">
        <v>37</v>
      </c>
      <c r="F29">
        <f>VLOOKUP(E29,donvitinh!$C$2:$G$49,5,0)</f>
        <v>27</v>
      </c>
      <c r="I29" s="5">
        <v>2249.81</v>
      </c>
      <c r="J29">
        <v>0</v>
      </c>
      <c r="K29" s="3">
        <v>43270</v>
      </c>
      <c r="L29" s="8">
        <v>43466</v>
      </c>
      <c r="O29" s="6">
        <v>150000</v>
      </c>
      <c r="P29">
        <v>337471650</v>
      </c>
      <c r="Q29" s="4">
        <f t="shared" si="0"/>
        <v>150000</v>
      </c>
      <c r="AP29" s="2">
        <v>13900</v>
      </c>
      <c r="AQ29" s="2">
        <v>16200</v>
      </c>
      <c r="AR29" s="2">
        <v>3600</v>
      </c>
      <c r="AS29" s="2">
        <v>16700</v>
      </c>
      <c r="AV29" s="2">
        <v>50400</v>
      </c>
      <c r="AW29" s="2">
        <v>113390474</v>
      </c>
      <c r="AX29" s="2">
        <v>99600</v>
      </c>
      <c r="AY29" s="2">
        <v>224081176</v>
      </c>
    </row>
    <row r="30" spans="1:51">
      <c r="A30">
        <v>25</v>
      </c>
      <c r="B30" t="s">
        <v>60</v>
      </c>
      <c r="C30" t="s">
        <v>32</v>
      </c>
      <c r="D30">
        <v>2</v>
      </c>
      <c r="E30" t="s">
        <v>37</v>
      </c>
      <c r="F30">
        <f>VLOOKUP(E30,donvitinh!$C$2:$G$49,5,0)</f>
        <v>27</v>
      </c>
      <c r="I30" s="5">
        <v>715.39</v>
      </c>
      <c r="J30">
        <v>0</v>
      </c>
      <c r="K30" s="3">
        <v>43301</v>
      </c>
      <c r="L30" s="8">
        <v>44013</v>
      </c>
      <c r="M30" s="6">
        <v>126000</v>
      </c>
      <c r="N30">
        <v>90139140</v>
      </c>
      <c r="P30">
        <v>0</v>
      </c>
      <c r="Q30" s="4">
        <f t="shared" si="0"/>
        <v>126000</v>
      </c>
      <c r="AH30" s="2">
        <v>3400</v>
      </c>
      <c r="AI30" s="2">
        <v>5400</v>
      </c>
      <c r="AK30" s="2">
        <v>6800</v>
      </c>
      <c r="AL30" s="2">
        <v>9500</v>
      </c>
      <c r="AM30" s="2">
        <v>10000</v>
      </c>
      <c r="AN30" s="2">
        <v>12000</v>
      </c>
      <c r="AO30" s="2">
        <v>2700</v>
      </c>
      <c r="AP30" s="2">
        <v>15000</v>
      </c>
      <c r="AQ30" s="2">
        <v>20000</v>
      </c>
      <c r="AR30" s="2">
        <v>17000</v>
      </c>
      <c r="AS30" s="2">
        <v>18000</v>
      </c>
      <c r="AV30" s="2">
        <v>119800</v>
      </c>
      <c r="AW30" s="2">
        <v>85703722</v>
      </c>
      <c r="AX30" s="2">
        <v>6200</v>
      </c>
      <c r="AY30" s="2">
        <v>4435418</v>
      </c>
    </row>
    <row r="31" spans="1:51">
      <c r="A31">
        <v>26</v>
      </c>
      <c r="B31" t="s">
        <v>61</v>
      </c>
      <c r="C31" t="s">
        <v>32</v>
      </c>
      <c r="D31">
        <v>2</v>
      </c>
      <c r="E31" t="s">
        <v>37</v>
      </c>
      <c r="F31">
        <f>VLOOKUP(E31,donvitinh!$C$2:$G$49,5,0)</f>
        <v>27</v>
      </c>
      <c r="I31" s="5">
        <v>679.37</v>
      </c>
      <c r="K31" s="3">
        <v>43424</v>
      </c>
      <c r="L31" s="8">
        <v>44136</v>
      </c>
      <c r="O31" s="6">
        <v>120000</v>
      </c>
      <c r="P31">
        <v>81524040</v>
      </c>
      <c r="Q31" s="4">
        <f t="shared" si="0"/>
        <v>120000</v>
      </c>
      <c r="AV31">
        <v>0</v>
      </c>
      <c r="AW31">
        <v>0</v>
      </c>
      <c r="AX31" s="2">
        <v>120000</v>
      </c>
      <c r="AY31" s="2">
        <v>81524040</v>
      </c>
    </row>
    <row r="32" spans="1:51">
      <c r="A32">
        <v>1</v>
      </c>
      <c r="B32" t="s">
        <v>63</v>
      </c>
      <c r="C32" t="s">
        <v>64</v>
      </c>
      <c r="D32">
        <v>1</v>
      </c>
      <c r="E32" t="s">
        <v>37</v>
      </c>
      <c r="F32">
        <f>VLOOKUP(E32,donvitinh!$C$2:$G$49,5,0)</f>
        <v>27</v>
      </c>
      <c r="I32" s="5">
        <v>38.997</v>
      </c>
      <c r="J32">
        <v>0</v>
      </c>
      <c r="K32">
        <v>619</v>
      </c>
      <c r="L32" s="8">
        <v>43617</v>
      </c>
      <c r="M32" s="6">
        <v>75000</v>
      </c>
      <c r="N32">
        <v>2924775</v>
      </c>
      <c r="P32">
        <v>0</v>
      </c>
      <c r="Q32" s="4">
        <f t="shared" si="0"/>
        <v>75000</v>
      </c>
      <c r="AV32">
        <v>0</v>
      </c>
      <c r="AW32">
        <v>0</v>
      </c>
      <c r="AX32" s="2">
        <v>75000</v>
      </c>
      <c r="AY32" s="2">
        <v>2924775</v>
      </c>
    </row>
    <row r="33" spans="1:51">
      <c r="A33">
        <v>2</v>
      </c>
      <c r="B33" t="s">
        <v>65</v>
      </c>
      <c r="C33" t="s">
        <v>64</v>
      </c>
      <c r="D33">
        <v>1</v>
      </c>
      <c r="E33" t="s">
        <v>153</v>
      </c>
      <c r="F33">
        <f>VLOOKUP(E33,donvitinh!$C$2:$G$49,5,0)</f>
        <v>15</v>
      </c>
      <c r="I33" s="5">
        <v>4298</v>
      </c>
      <c r="J33">
        <v>0</v>
      </c>
      <c r="K33">
        <v>321</v>
      </c>
      <c r="L33" s="8">
        <v>44256</v>
      </c>
      <c r="M33" s="6">
        <v>15900</v>
      </c>
      <c r="N33">
        <v>68338200</v>
      </c>
      <c r="P33">
        <v>0</v>
      </c>
      <c r="Q33" s="4">
        <f t="shared" si="0"/>
        <v>15900</v>
      </c>
      <c r="T33" s="2">
        <v>15900</v>
      </c>
      <c r="AV33" s="2">
        <v>15900</v>
      </c>
      <c r="AW33" s="2">
        <v>68338200</v>
      </c>
      <c r="AX33">
        <v>0</v>
      </c>
      <c r="AY33">
        <v>0</v>
      </c>
    </row>
    <row r="34" spans="1:51">
      <c r="A34">
        <v>3</v>
      </c>
      <c r="B34" t="s">
        <v>66</v>
      </c>
      <c r="C34" t="s">
        <v>64</v>
      </c>
      <c r="D34">
        <v>1</v>
      </c>
      <c r="E34" t="s">
        <v>153</v>
      </c>
      <c r="F34">
        <f>VLOOKUP(E34,donvitinh!$C$2:$G$49,5,0)</f>
        <v>15</v>
      </c>
      <c r="I34" s="5">
        <v>4298</v>
      </c>
      <c r="J34">
        <v>0</v>
      </c>
      <c r="K34">
        <v>421</v>
      </c>
      <c r="L34" s="8">
        <v>44287</v>
      </c>
      <c r="M34" s="6">
        <v>87900</v>
      </c>
      <c r="N34">
        <v>377794200</v>
      </c>
      <c r="P34">
        <v>0</v>
      </c>
      <c r="Q34" s="4">
        <f t="shared" si="0"/>
        <v>87900</v>
      </c>
      <c r="T34" s="2">
        <v>19100</v>
      </c>
      <c r="U34" s="2">
        <v>15000</v>
      </c>
      <c r="V34" s="2">
        <v>11000</v>
      </c>
      <c r="W34" s="2">
        <v>15000</v>
      </c>
      <c r="X34" s="2">
        <v>23000</v>
      </c>
      <c r="Y34" s="2">
        <v>4800</v>
      </c>
      <c r="AV34" s="2">
        <v>87900</v>
      </c>
      <c r="AW34" s="2">
        <v>377794200</v>
      </c>
      <c r="AX34">
        <v>0</v>
      </c>
      <c r="AY34">
        <v>0</v>
      </c>
    </row>
    <row r="35" spans="1:51">
      <c r="A35">
        <v>4</v>
      </c>
      <c r="B35" t="s">
        <v>67</v>
      </c>
      <c r="C35" t="s">
        <v>64</v>
      </c>
      <c r="D35">
        <v>1</v>
      </c>
      <c r="E35" t="s">
        <v>153</v>
      </c>
      <c r="F35">
        <f>VLOOKUP(E35,donvitinh!$C$2:$G$49,5,0)</f>
        <v>15</v>
      </c>
      <c r="I35" s="5">
        <v>4298</v>
      </c>
      <c r="J35">
        <v>0</v>
      </c>
      <c r="K35">
        <v>421</v>
      </c>
      <c r="L35" s="8">
        <v>44287</v>
      </c>
      <c r="M35" s="6">
        <v>73100</v>
      </c>
      <c r="N35">
        <v>314183800</v>
      </c>
      <c r="P35">
        <v>0</v>
      </c>
      <c r="Q35" s="4">
        <f t="shared" si="0"/>
        <v>73100</v>
      </c>
      <c r="Y35" s="2">
        <v>8200</v>
      </c>
      <c r="Z35" s="2">
        <v>28000</v>
      </c>
      <c r="AA35" s="2">
        <v>19000</v>
      </c>
      <c r="AB35" s="2">
        <v>11000</v>
      </c>
      <c r="AD35" s="2">
        <v>6900</v>
      </c>
      <c r="AV35" s="2">
        <v>73100</v>
      </c>
      <c r="AW35" s="2">
        <v>314183800</v>
      </c>
      <c r="AX35">
        <v>0</v>
      </c>
      <c r="AY35">
        <v>0</v>
      </c>
    </row>
    <row r="36" spans="1:51">
      <c r="A36">
        <v>5</v>
      </c>
      <c r="B36" t="s">
        <v>68</v>
      </c>
      <c r="C36" t="s">
        <v>64</v>
      </c>
      <c r="D36">
        <v>1</v>
      </c>
      <c r="E36" t="s">
        <v>153</v>
      </c>
      <c r="F36">
        <f>VLOOKUP(E36,donvitinh!$C$2:$G$49,5,0)</f>
        <v>15</v>
      </c>
      <c r="I36" s="5">
        <v>4298</v>
      </c>
      <c r="J36">
        <v>0</v>
      </c>
      <c r="K36">
        <v>421</v>
      </c>
      <c r="L36" s="8">
        <v>44287</v>
      </c>
      <c r="M36" s="6">
        <v>87950</v>
      </c>
      <c r="N36">
        <v>378009100</v>
      </c>
      <c r="P36">
        <v>0</v>
      </c>
      <c r="Q36" s="4">
        <f t="shared" si="0"/>
        <v>87950</v>
      </c>
      <c r="AC36" s="2">
        <v>15000</v>
      </c>
      <c r="AD36" s="2">
        <v>21100</v>
      </c>
      <c r="AE36" s="2">
        <v>22000</v>
      </c>
      <c r="AF36" s="2">
        <v>23000</v>
      </c>
      <c r="AV36" s="2">
        <v>81100</v>
      </c>
      <c r="AW36" s="2">
        <v>348567800</v>
      </c>
      <c r="AX36" s="2">
        <v>6850</v>
      </c>
      <c r="AY36" s="2">
        <v>29441300</v>
      </c>
    </row>
    <row r="37" spans="1:51">
      <c r="A37">
        <v>6</v>
      </c>
      <c r="B37" t="s">
        <v>69</v>
      </c>
      <c r="C37" t="s">
        <v>64</v>
      </c>
      <c r="D37">
        <v>1</v>
      </c>
      <c r="E37" t="s">
        <v>153</v>
      </c>
      <c r="F37">
        <f>VLOOKUP(E37,donvitinh!$C$2:$G$49,5,0)</f>
        <v>15</v>
      </c>
      <c r="I37" s="5">
        <v>4298</v>
      </c>
      <c r="J37">
        <v>0</v>
      </c>
      <c r="K37">
        <v>521</v>
      </c>
      <c r="L37" s="8">
        <v>44317</v>
      </c>
      <c r="M37" s="6">
        <v>23650</v>
      </c>
      <c r="N37">
        <v>101647700</v>
      </c>
      <c r="P37">
        <v>0</v>
      </c>
      <c r="Q37" s="4">
        <f t="shared" si="0"/>
        <v>23650</v>
      </c>
      <c r="AV37">
        <v>0</v>
      </c>
      <c r="AW37">
        <v>0</v>
      </c>
      <c r="AX37" s="2">
        <v>23650</v>
      </c>
      <c r="AY37" s="2">
        <v>101647700</v>
      </c>
    </row>
    <row r="38" spans="1:51">
      <c r="A38">
        <v>7</v>
      </c>
      <c r="B38" t="s">
        <v>70</v>
      </c>
      <c r="C38" t="s">
        <v>64</v>
      </c>
      <c r="D38">
        <v>1</v>
      </c>
      <c r="E38" t="s">
        <v>37</v>
      </c>
      <c r="F38">
        <f>VLOOKUP(E38,donvitinh!$C$2:$G$49,5,0)</f>
        <v>27</v>
      </c>
      <c r="G38">
        <v>120</v>
      </c>
      <c r="I38" s="5">
        <v>1155</v>
      </c>
      <c r="J38">
        <v>0</v>
      </c>
      <c r="K38">
        <v>321</v>
      </c>
      <c r="L38" s="8">
        <v>44256</v>
      </c>
      <c r="M38" s="6">
        <v>144120</v>
      </c>
      <c r="N38">
        <v>166458600</v>
      </c>
      <c r="P38">
        <v>0</v>
      </c>
      <c r="Q38" s="4">
        <f t="shared" si="0"/>
        <v>144120</v>
      </c>
      <c r="T38" s="2">
        <v>12120</v>
      </c>
      <c r="U38" s="2">
        <v>12000</v>
      </c>
      <c r="V38" s="2">
        <v>6000</v>
      </c>
      <c r="W38" s="2">
        <v>12000</v>
      </c>
      <c r="X38" s="2">
        <v>12000</v>
      </c>
      <c r="Y38" s="2">
        <v>12000</v>
      </c>
      <c r="Z38" s="2">
        <v>12000</v>
      </c>
      <c r="AA38" s="2">
        <v>12000</v>
      </c>
      <c r="AB38" s="2">
        <v>6000</v>
      </c>
      <c r="AC38" s="2">
        <v>12000</v>
      </c>
      <c r="AD38" s="2">
        <v>12000</v>
      </c>
      <c r="AE38" s="2">
        <v>12000</v>
      </c>
      <c r="AF38" s="2">
        <v>12000</v>
      </c>
      <c r="AV38" s="2">
        <v>144120</v>
      </c>
      <c r="AW38" s="2">
        <v>166458600</v>
      </c>
      <c r="AX38">
        <v>0</v>
      </c>
      <c r="AY38">
        <v>0</v>
      </c>
    </row>
    <row r="39" spans="1:51">
      <c r="A39">
        <v>8</v>
      </c>
      <c r="B39" t="s">
        <v>71</v>
      </c>
      <c r="C39" t="s">
        <v>64</v>
      </c>
      <c r="D39">
        <v>1</v>
      </c>
      <c r="E39" t="s">
        <v>37</v>
      </c>
      <c r="F39">
        <f>VLOOKUP(E39,donvitinh!$C$2:$G$49,5,0)</f>
        <v>27</v>
      </c>
      <c r="I39" s="5">
        <v>1900</v>
      </c>
      <c r="J39">
        <v>0</v>
      </c>
      <c r="K39">
        <v>520</v>
      </c>
      <c r="L39" s="8">
        <v>43952</v>
      </c>
      <c r="M39" s="6">
        <v>19960</v>
      </c>
      <c r="N39">
        <v>37924000</v>
      </c>
      <c r="P39">
        <v>0</v>
      </c>
      <c r="Q39" s="4">
        <f t="shared" si="0"/>
        <v>19960</v>
      </c>
      <c r="T39" s="2">
        <v>19960</v>
      </c>
      <c r="AV39" s="2">
        <v>19960</v>
      </c>
      <c r="AW39" s="2">
        <v>37924000</v>
      </c>
      <c r="AX39">
        <v>0</v>
      </c>
      <c r="AY39">
        <v>0</v>
      </c>
    </row>
    <row r="40" spans="1:51">
      <c r="A40">
        <v>9</v>
      </c>
      <c r="B40" t="s">
        <v>72</v>
      </c>
      <c r="C40" t="s">
        <v>64</v>
      </c>
      <c r="D40">
        <v>1</v>
      </c>
      <c r="E40" t="s">
        <v>37</v>
      </c>
      <c r="F40">
        <f>VLOOKUP(E40,donvitinh!$C$2:$G$49,5,0)</f>
        <v>27</v>
      </c>
      <c r="I40" s="5">
        <v>1900</v>
      </c>
      <c r="J40">
        <v>0</v>
      </c>
      <c r="K40">
        <v>520</v>
      </c>
      <c r="L40" s="8">
        <v>43952</v>
      </c>
      <c r="M40" s="6">
        <v>224800</v>
      </c>
      <c r="N40">
        <v>427120000</v>
      </c>
      <c r="Q40" s="4">
        <f t="shared" si="0"/>
        <v>224800</v>
      </c>
      <c r="T40" s="2">
        <v>19600</v>
      </c>
      <c r="U40" s="2">
        <v>14400</v>
      </c>
      <c r="V40" s="2">
        <v>10800</v>
      </c>
      <c r="W40" s="2">
        <v>14400</v>
      </c>
      <c r="X40" s="2">
        <v>21600</v>
      </c>
      <c r="Y40" s="2">
        <v>10800</v>
      </c>
      <c r="Z40" s="2">
        <v>21600</v>
      </c>
      <c r="AA40" s="2">
        <v>18000</v>
      </c>
      <c r="AB40" s="2">
        <v>10800</v>
      </c>
      <c r="AC40" s="2">
        <v>14400</v>
      </c>
      <c r="AD40" s="2">
        <v>25200</v>
      </c>
      <c r="AE40" s="2">
        <v>21600</v>
      </c>
      <c r="AF40" s="2">
        <v>21600</v>
      </c>
      <c r="AV40" s="2">
        <v>224800</v>
      </c>
      <c r="AW40" s="2">
        <v>427120000</v>
      </c>
      <c r="AX40">
        <v>0</v>
      </c>
      <c r="AY40">
        <v>0</v>
      </c>
    </row>
    <row r="41" spans="1:51">
      <c r="A41">
        <v>10</v>
      </c>
      <c r="B41" t="s">
        <v>73</v>
      </c>
      <c r="C41" t="s">
        <v>64</v>
      </c>
      <c r="D41">
        <v>1</v>
      </c>
      <c r="E41" t="s">
        <v>37</v>
      </c>
      <c r="F41">
        <f>VLOOKUP(E41,donvitinh!$C$2:$G$49,5,0)</f>
        <v>27</v>
      </c>
      <c r="I41" s="5">
        <v>1096</v>
      </c>
      <c r="J41">
        <v>0</v>
      </c>
      <c r="K41">
        <v>520</v>
      </c>
      <c r="L41" s="8">
        <v>43952</v>
      </c>
      <c r="M41" s="6">
        <v>34210</v>
      </c>
      <c r="N41">
        <v>37494160</v>
      </c>
      <c r="P41">
        <v>0</v>
      </c>
      <c r="Q41" s="4">
        <f t="shared" si="0"/>
        <v>34210</v>
      </c>
      <c r="T41" s="2">
        <v>34210</v>
      </c>
      <c r="AV41" s="2">
        <v>34210</v>
      </c>
      <c r="AW41" s="2">
        <v>37494160</v>
      </c>
      <c r="AX41">
        <v>0</v>
      </c>
      <c r="AY41">
        <v>0</v>
      </c>
    </row>
    <row r="42" spans="1:51">
      <c r="A42">
        <v>11</v>
      </c>
      <c r="B42" t="s">
        <v>74</v>
      </c>
      <c r="C42" t="s">
        <v>64</v>
      </c>
      <c r="D42">
        <v>1</v>
      </c>
      <c r="E42" t="s">
        <v>37</v>
      </c>
      <c r="F42">
        <f>VLOOKUP(E42,donvitinh!$C$2:$G$49,5,0)</f>
        <v>27</v>
      </c>
      <c r="I42" s="5">
        <v>1083</v>
      </c>
      <c r="J42">
        <v>0</v>
      </c>
      <c r="K42" s="3">
        <v>43333</v>
      </c>
      <c r="L42" s="8">
        <v>44409</v>
      </c>
      <c r="M42" s="6">
        <v>190800</v>
      </c>
      <c r="N42">
        <v>206636400</v>
      </c>
      <c r="P42">
        <v>0</v>
      </c>
      <c r="Q42" s="4">
        <f t="shared" si="0"/>
        <v>190800</v>
      </c>
      <c r="U42" s="2">
        <v>10800</v>
      </c>
      <c r="V42" s="2">
        <v>10800</v>
      </c>
      <c r="W42" s="2">
        <v>14400</v>
      </c>
      <c r="X42" s="2">
        <v>18000</v>
      </c>
      <c r="Y42" s="2">
        <v>10800</v>
      </c>
      <c r="Z42" s="2">
        <v>25200</v>
      </c>
      <c r="AA42" s="2">
        <v>14400</v>
      </c>
      <c r="AB42" s="2">
        <v>10800</v>
      </c>
      <c r="AC42" s="2">
        <v>14400</v>
      </c>
      <c r="AD42" s="2">
        <v>25200</v>
      </c>
      <c r="AE42" s="2">
        <v>18000</v>
      </c>
      <c r="AF42" s="2">
        <v>18000</v>
      </c>
      <c r="AV42" s="2">
        <v>190800</v>
      </c>
      <c r="AW42" s="2">
        <v>206636400</v>
      </c>
      <c r="AX42">
        <v>0</v>
      </c>
      <c r="AY42">
        <v>0</v>
      </c>
    </row>
    <row r="43" spans="1:51">
      <c r="A43">
        <v>1</v>
      </c>
      <c r="B43" t="s">
        <v>76</v>
      </c>
      <c r="C43" t="s">
        <v>64</v>
      </c>
      <c r="D43">
        <v>1</v>
      </c>
      <c r="E43" t="s">
        <v>184</v>
      </c>
      <c r="F43">
        <f>VLOOKUP(E43,donvitinh!$C$2:$G$49,5,0)</f>
        <v>33</v>
      </c>
      <c r="I43" s="5">
        <v>310</v>
      </c>
      <c r="J43">
        <v>0</v>
      </c>
      <c r="K43">
        <v>422</v>
      </c>
      <c r="L43" s="8">
        <v>44652</v>
      </c>
      <c r="M43" s="6">
        <v>81024</v>
      </c>
      <c r="N43">
        <v>25117440</v>
      </c>
      <c r="P43">
        <v>0</v>
      </c>
      <c r="Q43" s="4">
        <f t="shared" si="0"/>
        <v>81024</v>
      </c>
      <c r="T43" s="2">
        <v>9720</v>
      </c>
      <c r="U43" s="2">
        <v>3600</v>
      </c>
      <c r="V43" s="2">
        <v>2880</v>
      </c>
      <c r="W43" s="2">
        <v>3600</v>
      </c>
      <c r="X43" s="2">
        <v>3600</v>
      </c>
      <c r="Y43" s="2">
        <v>2880</v>
      </c>
      <c r="Z43" s="2">
        <v>6480</v>
      </c>
      <c r="AA43" s="2">
        <v>4320</v>
      </c>
      <c r="AB43" s="2">
        <v>2520</v>
      </c>
      <c r="AC43" s="2">
        <v>3600</v>
      </c>
      <c r="AD43" s="2">
        <v>6480</v>
      </c>
      <c r="AE43" s="2">
        <v>5040</v>
      </c>
      <c r="AF43" s="2">
        <v>5040</v>
      </c>
      <c r="AV43" s="2">
        <v>59760</v>
      </c>
      <c r="AW43" s="2">
        <v>18525600</v>
      </c>
      <c r="AX43" s="2">
        <v>21264</v>
      </c>
      <c r="AY43" s="2">
        <v>6591840</v>
      </c>
    </row>
    <row r="44" spans="1:51">
      <c r="A44">
        <v>2</v>
      </c>
      <c r="B44" t="s">
        <v>77</v>
      </c>
      <c r="C44" t="s">
        <v>64</v>
      </c>
      <c r="D44">
        <v>1</v>
      </c>
      <c r="E44" t="s">
        <v>184</v>
      </c>
      <c r="F44">
        <f>VLOOKUP(E44,donvitinh!$C$2:$G$49,5,0)</f>
        <v>33</v>
      </c>
      <c r="I44" s="5">
        <v>1500</v>
      </c>
      <c r="J44">
        <v>0</v>
      </c>
      <c r="L44" s="8"/>
      <c r="M44" s="6">
        <v>42500</v>
      </c>
      <c r="N44">
        <v>63750000</v>
      </c>
      <c r="P44">
        <v>0</v>
      </c>
      <c r="Q44" s="4">
        <f t="shared" si="0"/>
        <v>42500</v>
      </c>
      <c r="T44" s="2">
        <v>7000</v>
      </c>
      <c r="U44" s="2">
        <v>2000</v>
      </c>
      <c r="V44" s="2">
        <v>2000</v>
      </c>
      <c r="W44" s="2">
        <v>2000</v>
      </c>
      <c r="X44" s="2">
        <v>1000</v>
      </c>
      <c r="Y44" s="2">
        <v>2000</v>
      </c>
      <c r="Z44" s="2">
        <v>4000</v>
      </c>
      <c r="AA44" s="2">
        <v>1500</v>
      </c>
      <c r="AB44" s="2">
        <v>2000</v>
      </c>
      <c r="AC44" s="2">
        <v>1000</v>
      </c>
      <c r="AD44" s="2">
        <v>3000</v>
      </c>
      <c r="AE44" s="2">
        <v>3500</v>
      </c>
      <c r="AF44" s="2">
        <v>3500</v>
      </c>
      <c r="AV44" s="2">
        <v>34500</v>
      </c>
      <c r="AW44" s="2">
        <v>51750000</v>
      </c>
      <c r="AX44" s="2">
        <v>8000</v>
      </c>
      <c r="AY44" s="2">
        <v>12000000</v>
      </c>
    </row>
    <row r="45" spans="1:51">
      <c r="A45">
        <v>3</v>
      </c>
      <c r="B45" t="s">
        <v>78</v>
      </c>
      <c r="C45" t="s">
        <v>64</v>
      </c>
      <c r="D45">
        <v>1</v>
      </c>
      <c r="E45" t="s">
        <v>139</v>
      </c>
      <c r="F45">
        <f>VLOOKUP(E45,donvitinh!$C$2:$G$49,5,0)</f>
        <v>8</v>
      </c>
      <c r="I45" s="5">
        <v>1975</v>
      </c>
      <c r="J45">
        <v>0</v>
      </c>
      <c r="K45">
        <v>422</v>
      </c>
      <c r="L45" s="8">
        <v>44652</v>
      </c>
      <c r="M45" s="6">
        <v>2000</v>
      </c>
      <c r="N45">
        <v>3950000</v>
      </c>
      <c r="P45">
        <v>0</v>
      </c>
      <c r="Q45" s="4">
        <f t="shared" si="0"/>
        <v>2000</v>
      </c>
      <c r="T45">
        <v>250</v>
      </c>
      <c r="X45">
        <v>250</v>
      </c>
      <c r="Z45">
        <v>250</v>
      </c>
      <c r="AA45">
        <v>250</v>
      </c>
      <c r="AC45">
        <v>250</v>
      </c>
      <c r="AD45">
        <v>250</v>
      </c>
      <c r="AE45">
        <v>250</v>
      </c>
      <c r="AF45">
        <v>250</v>
      </c>
      <c r="AV45" s="2">
        <v>2000</v>
      </c>
      <c r="AW45" s="2">
        <v>3950000</v>
      </c>
      <c r="AX45">
        <v>0</v>
      </c>
      <c r="AY45">
        <v>0</v>
      </c>
    </row>
    <row r="46" spans="1:51">
      <c r="A46">
        <v>4</v>
      </c>
      <c r="B46" t="s">
        <v>79</v>
      </c>
      <c r="C46" t="s">
        <v>64</v>
      </c>
      <c r="D46">
        <v>1</v>
      </c>
      <c r="E46" t="s">
        <v>214</v>
      </c>
      <c r="F46">
        <f>VLOOKUP(E46,donvitinh!$C$2:$G$49,5,0)</f>
        <v>17</v>
      </c>
      <c r="I46" s="5">
        <v>4860</v>
      </c>
      <c r="J46">
        <v>0</v>
      </c>
      <c r="K46">
        <v>120</v>
      </c>
      <c r="L46" s="8">
        <v>43831</v>
      </c>
      <c r="M46" s="6">
        <v>1000</v>
      </c>
      <c r="N46">
        <v>4860000</v>
      </c>
      <c r="P46">
        <v>0</v>
      </c>
      <c r="Q46" s="4">
        <f t="shared" si="0"/>
        <v>1000</v>
      </c>
      <c r="AV46">
        <v>0</v>
      </c>
      <c r="AW46">
        <v>0</v>
      </c>
      <c r="AX46" s="2">
        <v>1000</v>
      </c>
      <c r="AY46" s="2">
        <v>4860000</v>
      </c>
    </row>
    <row r="47" spans="1:51">
      <c r="A47">
        <v>5</v>
      </c>
      <c r="B47" t="s">
        <v>81</v>
      </c>
      <c r="C47" t="s">
        <v>64</v>
      </c>
      <c r="D47">
        <v>1</v>
      </c>
      <c r="E47" t="s">
        <v>139</v>
      </c>
      <c r="F47">
        <f>VLOOKUP(E47,donvitinh!$C$2:$G$49,5,0)</f>
        <v>8</v>
      </c>
      <c r="I47" s="5">
        <v>8850</v>
      </c>
      <c r="J47">
        <v>0</v>
      </c>
      <c r="K47" s="3">
        <v>43308</v>
      </c>
      <c r="L47" s="8">
        <v>46569</v>
      </c>
      <c r="M47" s="6">
        <v>11000</v>
      </c>
      <c r="N47">
        <v>97350000</v>
      </c>
      <c r="P47">
        <v>0</v>
      </c>
      <c r="Q47" s="4">
        <f t="shared" si="0"/>
        <v>11000</v>
      </c>
      <c r="AV47">
        <v>0</v>
      </c>
      <c r="AW47">
        <v>0</v>
      </c>
      <c r="AX47" s="2">
        <v>11000</v>
      </c>
      <c r="AY47" s="2">
        <v>97350000</v>
      </c>
    </row>
    <row r="48" spans="1:51">
      <c r="A48">
        <v>6</v>
      </c>
      <c r="B48" t="s">
        <v>89</v>
      </c>
      <c r="C48" t="s">
        <v>32</v>
      </c>
      <c r="D48">
        <v>2</v>
      </c>
      <c r="E48" t="s">
        <v>193</v>
      </c>
      <c r="F48">
        <f>VLOOKUP(E48,donvitinh!$C$2:$G$49,5,0)</f>
        <v>38</v>
      </c>
      <c r="I48" s="5">
        <v>223971.16</v>
      </c>
      <c r="J48">
        <v>0</v>
      </c>
      <c r="M48" s="6">
        <v>200</v>
      </c>
      <c r="N48">
        <v>44794232</v>
      </c>
      <c r="P48">
        <v>0</v>
      </c>
      <c r="Q48" s="4">
        <f t="shared" si="0"/>
        <v>200</v>
      </c>
    </row>
    <row r="49" spans="1:51">
      <c r="A49">
        <v>7</v>
      </c>
      <c r="B49" t="s">
        <v>82</v>
      </c>
      <c r="C49" t="s">
        <v>32</v>
      </c>
      <c r="D49">
        <v>2</v>
      </c>
      <c r="E49" t="s">
        <v>127</v>
      </c>
      <c r="F49">
        <f>VLOOKUP(E49,donvitinh!$C$2:$G$49,5,0)</f>
        <v>2</v>
      </c>
      <c r="I49" s="5">
        <v>36000</v>
      </c>
      <c r="O49" s="6">
        <v>300</v>
      </c>
      <c r="P49">
        <v>10800000</v>
      </c>
      <c r="Q49" s="4">
        <f t="shared" si="0"/>
        <v>300</v>
      </c>
      <c r="AC49">
        <v>100</v>
      </c>
      <c r="AD49">
        <v>100</v>
      </c>
      <c r="AE49">
        <v>100</v>
      </c>
      <c r="AV49">
        <v>300</v>
      </c>
      <c r="AW49" s="2">
        <v>10800000</v>
      </c>
      <c r="AX49">
        <v>0</v>
      </c>
      <c r="AY49">
        <v>0</v>
      </c>
    </row>
    <row r="50" spans="1:51">
      <c r="A50">
        <v>8</v>
      </c>
      <c r="B50" t="s">
        <v>84</v>
      </c>
      <c r="C50" t="s">
        <v>32</v>
      </c>
      <c r="D50">
        <v>2</v>
      </c>
      <c r="E50" t="s">
        <v>127</v>
      </c>
      <c r="F50">
        <f>VLOOKUP(E50,donvitinh!$C$2:$G$49,5,0)</f>
        <v>2</v>
      </c>
      <c r="I50" s="5">
        <v>42000</v>
      </c>
      <c r="O50" s="6">
        <v>400</v>
      </c>
      <c r="P50">
        <v>16800000</v>
      </c>
      <c r="Q50" s="4">
        <f t="shared" si="0"/>
        <v>400</v>
      </c>
      <c r="AC50">
        <v>100</v>
      </c>
      <c r="AD50">
        <v>200</v>
      </c>
      <c r="AE50">
        <v>100</v>
      </c>
      <c r="AV50">
        <v>400</v>
      </c>
      <c r="AW50" s="2">
        <v>16800000</v>
      </c>
      <c r="AX50">
        <v>0</v>
      </c>
      <c r="AY50">
        <v>0</v>
      </c>
    </row>
    <row r="51" spans="1:51">
      <c r="A51">
        <v>9</v>
      </c>
      <c r="B51" t="s">
        <v>85</v>
      </c>
      <c r="C51" t="s">
        <v>32</v>
      </c>
      <c r="D51">
        <v>2</v>
      </c>
      <c r="E51" t="s">
        <v>127</v>
      </c>
      <c r="F51">
        <f>VLOOKUP(E51,donvitinh!$C$2:$G$49,5,0)</f>
        <v>2</v>
      </c>
      <c r="I51" s="5">
        <v>71200</v>
      </c>
      <c r="O51" s="6">
        <v>270</v>
      </c>
      <c r="P51">
        <v>19224000</v>
      </c>
      <c r="Q51" s="4">
        <f t="shared" si="0"/>
        <v>270</v>
      </c>
      <c r="X51">
        <v>270</v>
      </c>
      <c r="AV51">
        <v>270</v>
      </c>
      <c r="AW51" s="2">
        <v>19224000</v>
      </c>
      <c r="AX51">
        <v>0</v>
      </c>
      <c r="AY51">
        <v>0</v>
      </c>
    </row>
    <row r="52" spans="1:51">
      <c r="A52">
        <v>1</v>
      </c>
      <c r="B52" t="s">
        <v>86</v>
      </c>
      <c r="C52" t="s">
        <v>32</v>
      </c>
      <c r="D52">
        <v>2</v>
      </c>
      <c r="E52" t="s">
        <v>87</v>
      </c>
      <c r="F52">
        <f>VLOOKUP(E52,donvitinh!$C$2:$G$49,5,0)</f>
        <v>36</v>
      </c>
      <c r="I52" s="5">
        <v>1450000000</v>
      </c>
      <c r="O52" s="6">
        <v>1</v>
      </c>
      <c r="P52">
        <v>1450000000</v>
      </c>
      <c r="Q52" s="4">
        <f t="shared" si="0"/>
        <v>1</v>
      </c>
      <c r="AT52">
        <v>1</v>
      </c>
      <c r="AV52">
        <v>1</v>
      </c>
      <c r="AW52" s="2">
        <v>1450000000</v>
      </c>
      <c r="AX52">
        <v>0</v>
      </c>
      <c r="AY52">
        <v>0</v>
      </c>
    </row>
    <row r="53" spans="1:51">
      <c r="AW53" s="2"/>
    </row>
    <row r="54" spans="1:51">
      <c r="AW54" s="2"/>
    </row>
    <row r="55" spans="1:51">
      <c r="AW55" s="2"/>
    </row>
    <row r="56" spans="1:51">
      <c r="AW56" s="2"/>
    </row>
    <row r="57" spans="1:51">
      <c r="B57" t="s">
        <v>88</v>
      </c>
      <c r="N57">
        <v>11392391338</v>
      </c>
      <c r="P57">
        <f>SUM(P6:P52)</f>
        <v>4895894894.5200005</v>
      </c>
      <c r="AW57" s="2">
        <v>14237839967</v>
      </c>
      <c r="AY57" s="2">
        <v>2050446266</v>
      </c>
    </row>
    <row r="58" spans="1:51">
      <c r="N58">
        <v>13698269228</v>
      </c>
      <c r="O58" s="6" t="s">
        <v>75</v>
      </c>
      <c r="P58">
        <v>0</v>
      </c>
      <c r="AV58" t="s">
        <v>75</v>
      </c>
      <c r="AW58">
        <v>0</v>
      </c>
    </row>
    <row r="59" spans="1:51">
      <c r="N59"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F6" sqref="F6"/>
    </sheetView>
  </sheetViews>
  <sheetFormatPr defaultRowHeight="15"/>
  <cols>
    <col min="1" max="1" width="4.140625" bestFit="1" customWidth="1"/>
    <col min="2" max="2" width="12.140625" bestFit="1" customWidth="1"/>
    <col min="3" max="3" width="18.5703125" bestFit="1" customWidth="1"/>
    <col min="4" max="4" width="16.5703125" bestFit="1" customWidth="1"/>
    <col min="5" max="5" width="11.140625" bestFit="1" customWidth="1"/>
    <col min="6" max="6" width="26.140625" customWidth="1"/>
    <col min="7" max="7" width="11.5703125" bestFit="1" customWidth="1"/>
  </cols>
  <sheetData>
    <row r="1" spans="1:7" s="9" customFormat="1">
      <c r="A1" s="9" t="s">
        <v>104</v>
      </c>
      <c r="B1" s="9" t="s">
        <v>90</v>
      </c>
      <c r="C1" s="9" t="s">
        <v>91</v>
      </c>
      <c r="D1" s="9" t="s">
        <v>92</v>
      </c>
      <c r="E1" s="9" t="s">
        <v>93</v>
      </c>
      <c r="F1" s="9" t="s">
        <v>94</v>
      </c>
      <c r="G1" s="9" t="s">
        <v>95</v>
      </c>
    </row>
    <row r="2" spans="1:7">
      <c r="A2">
        <v>1</v>
      </c>
      <c r="B2">
        <v>1</v>
      </c>
      <c r="C2">
        <v>3</v>
      </c>
      <c r="D2">
        <v>3</v>
      </c>
      <c r="F2" s="8">
        <v>43376.379166666666</v>
      </c>
    </row>
    <row r="3" spans="1:7">
      <c r="A3">
        <v>2</v>
      </c>
      <c r="B3">
        <v>2</v>
      </c>
      <c r="C3">
        <v>3</v>
      </c>
      <c r="D3">
        <v>3</v>
      </c>
      <c r="F3" s="8">
        <v>43376.379166666666</v>
      </c>
    </row>
    <row r="4" spans="1:7">
      <c r="A4">
        <v>3</v>
      </c>
      <c r="B4">
        <v>3</v>
      </c>
      <c r="C4">
        <v>3</v>
      </c>
      <c r="D4">
        <v>3</v>
      </c>
      <c r="F4" s="8">
        <v>43376.379166666666</v>
      </c>
    </row>
    <row r="5" spans="1:7">
      <c r="A5">
        <v>4</v>
      </c>
      <c r="B5">
        <v>4</v>
      </c>
      <c r="C5">
        <v>3</v>
      </c>
      <c r="D5">
        <v>3</v>
      </c>
      <c r="F5" s="8">
        <v>43376.379166666666</v>
      </c>
    </row>
    <row r="6" spans="1:7">
      <c r="A6">
        <v>5</v>
      </c>
      <c r="B6">
        <v>5</v>
      </c>
      <c r="C6">
        <v>3</v>
      </c>
      <c r="D6">
        <v>3</v>
      </c>
      <c r="F6" s="8">
        <v>43376.379166666666</v>
      </c>
    </row>
    <row r="7" spans="1:7">
      <c r="A7">
        <v>6</v>
      </c>
      <c r="B7">
        <v>6</v>
      </c>
      <c r="C7">
        <v>3</v>
      </c>
      <c r="D7">
        <v>3</v>
      </c>
      <c r="F7" s="8">
        <v>43376.379166666666</v>
      </c>
    </row>
    <row r="8" spans="1:7">
      <c r="A8">
        <v>7</v>
      </c>
      <c r="B8">
        <v>7</v>
      </c>
      <c r="C8">
        <v>3</v>
      </c>
      <c r="D8">
        <v>3</v>
      </c>
      <c r="F8" s="8">
        <v>43376.379166666666</v>
      </c>
    </row>
    <row r="9" spans="1:7">
      <c r="A9">
        <v>8</v>
      </c>
      <c r="B9">
        <v>8</v>
      </c>
      <c r="C9">
        <v>3</v>
      </c>
      <c r="D9">
        <v>3</v>
      </c>
      <c r="F9" s="8">
        <v>43376.379166666666</v>
      </c>
    </row>
    <row r="10" spans="1:7">
      <c r="A10">
        <v>9</v>
      </c>
      <c r="B10">
        <v>9</v>
      </c>
      <c r="C10">
        <v>3</v>
      </c>
      <c r="D10">
        <v>3</v>
      </c>
      <c r="F10" s="8">
        <v>43376.379166666666</v>
      </c>
    </row>
    <row r="11" spans="1:7">
      <c r="A11">
        <v>10</v>
      </c>
      <c r="B11">
        <v>10</v>
      </c>
      <c r="C11">
        <v>3</v>
      </c>
      <c r="D11">
        <v>3</v>
      </c>
      <c r="F11" s="8">
        <v>43376.379166666666</v>
      </c>
    </row>
    <row r="12" spans="1:7">
      <c r="A12">
        <v>11</v>
      </c>
      <c r="B12">
        <v>11</v>
      </c>
      <c r="C12">
        <v>3</v>
      </c>
      <c r="D12">
        <v>3</v>
      </c>
      <c r="F12" s="8">
        <v>43376.379166666666</v>
      </c>
    </row>
    <row r="13" spans="1:7">
      <c r="A13">
        <v>12</v>
      </c>
      <c r="B13">
        <v>12</v>
      </c>
      <c r="C13">
        <v>3</v>
      </c>
      <c r="D13">
        <v>3</v>
      </c>
      <c r="F13" s="8">
        <v>43376.379166666666</v>
      </c>
    </row>
    <row r="14" spans="1:7">
      <c r="A14">
        <v>13</v>
      </c>
      <c r="B14">
        <v>13</v>
      </c>
      <c r="C14">
        <v>3</v>
      </c>
      <c r="D14">
        <v>3</v>
      </c>
      <c r="F14" s="8">
        <v>43376.379166666666</v>
      </c>
    </row>
    <row r="15" spans="1:7">
      <c r="A15">
        <v>14</v>
      </c>
      <c r="B15">
        <v>14</v>
      </c>
      <c r="C15">
        <v>3</v>
      </c>
      <c r="D15">
        <v>3</v>
      </c>
      <c r="F15" s="8">
        <v>43376.379166666666</v>
      </c>
    </row>
    <row r="16" spans="1:7">
      <c r="A16">
        <v>15</v>
      </c>
      <c r="B16">
        <v>15</v>
      </c>
      <c r="C16">
        <v>3</v>
      </c>
      <c r="D16">
        <v>3</v>
      </c>
      <c r="F16" s="8">
        <v>43376.379166666666</v>
      </c>
    </row>
    <row r="17" spans="1:6">
      <c r="A17">
        <v>16</v>
      </c>
      <c r="B17">
        <v>16</v>
      </c>
      <c r="C17">
        <v>3</v>
      </c>
      <c r="D17">
        <v>3</v>
      </c>
      <c r="F17" s="8">
        <v>43376.379166666666</v>
      </c>
    </row>
    <row r="18" spans="1:6">
      <c r="A18">
        <v>17</v>
      </c>
      <c r="B18">
        <v>17</v>
      </c>
      <c r="C18">
        <v>3</v>
      </c>
      <c r="D18">
        <v>3</v>
      </c>
      <c r="F18" s="8">
        <v>43376.379166666666</v>
      </c>
    </row>
    <row r="19" spans="1:6">
      <c r="A19">
        <v>18</v>
      </c>
      <c r="B19">
        <v>18</v>
      </c>
      <c r="C19">
        <v>3</v>
      </c>
      <c r="D19">
        <v>3</v>
      </c>
      <c r="F19" s="8">
        <v>43376.379166666666</v>
      </c>
    </row>
    <row r="20" spans="1:6">
      <c r="A20">
        <v>19</v>
      </c>
      <c r="B20">
        <v>19</v>
      </c>
      <c r="C20">
        <v>3</v>
      </c>
      <c r="D20">
        <v>3</v>
      </c>
      <c r="F20" s="8">
        <v>43376.379166666666</v>
      </c>
    </row>
    <row r="21" spans="1:6">
      <c r="A21">
        <v>20</v>
      </c>
      <c r="B21">
        <v>20</v>
      </c>
      <c r="C21">
        <v>3</v>
      </c>
      <c r="D21">
        <v>3</v>
      </c>
      <c r="F21" s="8">
        <v>43376.379166666666</v>
      </c>
    </row>
    <row r="22" spans="1:6">
      <c r="A22">
        <v>21</v>
      </c>
      <c r="B22">
        <v>21</v>
      </c>
      <c r="C22">
        <v>3</v>
      </c>
      <c r="D22">
        <v>3</v>
      </c>
      <c r="F22" s="8">
        <v>43376.379166666666</v>
      </c>
    </row>
    <row r="23" spans="1:6">
      <c r="A23">
        <v>22</v>
      </c>
      <c r="B23">
        <v>22</v>
      </c>
      <c r="C23">
        <v>3</v>
      </c>
      <c r="D23">
        <v>3</v>
      </c>
      <c r="F23" s="8">
        <v>43376.379166666666</v>
      </c>
    </row>
    <row r="24" spans="1:6">
      <c r="A24">
        <v>23</v>
      </c>
      <c r="B24">
        <v>23</v>
      </c>
      <c r="C24">
        <v>3</v>
      </c>
      <c r="D24">
        <v>3</v>
      </c>
      <c r="F24" s="8">
        <v>43376.379166666666</v>
      </c>
    </row>
    <row r="25" spans="1:6">
      <c r="A25">
        <v>24</v>
      </c>
      <c r="B25">
        <v>24</v>
      </c>
      <c r="C25">
        <v>3</v>
      </c>
      <c r="D25">
        <v>3</v>
      </c>
      <c r="F25" s="8">
        <v>43376.379166666666</v>
      </c>
    </row>
    <row r="26" spans="1:6">
      <c r="A26">
        <v>25</v>
      </c>
      <c r="B26">
        <v>25</v>
      </c>
      <c r="C26">
        <v>3</v>
      </c>
      <c r="D26">
        <v>3</v>
      </c>
      <c r="F26" s="8">
        <v>43376.379166666666</v>
      </c>
    </row>
    <row r="27" spans="1:6">
      <c r="A27">
        <v>26</v>
      </c>
      <c r="B27">
        <v>26</v>
      </c>
      <c r="C27">
        <v>3</v>
      </c>
      <c r="D27">
        <v>3</v>
      </c>
      <c r="F27" s="8">
        <v>43376.379166666666</v>
      </c>
    </row>
    <row r="28" spans="1:6">
      <c r="A28">
        <v>27</v>
      </c>
      <c r="B28">
        <v>27</v>
      </c>
      <c r="C28">
        <v>2</v>
      </c>
      <c r="D28">
        <v>3</v>
      </c>
      <c r="F28" s="8">
        <v>43376.379166666666</v>
      </c>
    </row>
    <row r="29" spans="1:6">
      <c r="A29">
        <v>28</v>
      </c>
      <c r="B29">
        <v>28</v>
      </c>
      <c r="C29">
        <v>2</v>
      </c>
      <c r="D29">
        <v>3</v>
      </c>
      <c r="F29" s="8">
        <v>43376.379166666666</v>
      </c>
    </row>
    <row r="30" spans="1:6">
      <c r="A30">
        <v>29</v>
      </c>
      <c r="B30">
        <v>29</v>
      </c>
      <c r="C30">
        <v>2</v>
      </c>
      <c r="D30">
        <v>3</v>
      </c>
      <c r="F30" s="8">
        <v>43376.379166666666</v>
      </c>
    </row>
    <row r="31" spans="1:6">
      <c r="A31">
        <v>30</v>
      </c>
      <c r="B31">
        <v>30</v>
      </c>
      <c r="C31">
        <v>2</v>
      </c>
      <c r="D31">
        <v>3</v>
      </c>
      <c r="F31" s="8">
        <v>43376.379166666666</v>
      </c>
    </row>
    <row r="32" spans="1:6">
      <c r="A32">
        <v>31</v>
      </c>
      <c r="B32">
        <v>31</v>
      </c>
      <c r="C32">
        <v>2</v>
      </c>
      <c r="D32">
        <v>3</v>
      </c>
      <c r="F32" s="8">
        <v>43376.379166666666</v>
      </c>
    </row>
    <row r="33" spans="1:6">
      <c r="A33">
        <v>32</v>
      </c>
      <c r="B33">
        <v>32</v>
      </c>
      <c r="C33">
        <v>2</v>
      </c>
      <c r="D33">
        <v>3</v>
      </c>
      <c r="F33" s="8">
        <v>43376.379166666666</v>
      </c>
    </row>
    <row r="34" spans="1:6">
      <c r="A34">
        <v>33</v>
      </c>
      <c r="B34">
        <v>33</v>
      </c>
      <c r="C34">
        <v>2</v>
      </c>
      <c r="D34">
        <v>3</v>
      </c>
      <c r="F34" s="8">
        <v>43376.379166666666</v>
      </c>
    </row>
    <row r="35" spans="1:6">
      <c r="A35">
        <v>34</v>
      </c>
      <c r="B35">
        <v>34</v>
      </c>
      <c r="C35">
        <v>2</v>
      </c>
      <c r="D35">
        <v>3</v>
      </c>
      <c r="F35" s="8">
        <v>43376.379166666666</v>
      </c>
    </row>
    <row r="36" spans="1:6">
      <c r="A36">
        <v>35</v>
      </c>
      <c r="B36">
        <v>35</v>
      </c>
      <c r="C36">
        <v>2</v>
      </c>
      <c r="D36">
        <v>3</v>
      </c>
      <c r="F36" s="8">
        <v>43376.379166666666</v>
      </c>
    </row>
    <row r="37" spans="1:6">
      <c r="A37">
        <v>36</v>
      </c>
      <c r="B37">
        <v>36</v>
      </c>
      <c r="C37">
        <v>2</v>
      </c>
      <c r="D37">
        <v>3</v>
      </c>
      <c r="F37" s="8">
        <v>43376.379166666666</v>
      </c>
    </row>
    <row r="38" spans="1:6">
      <c r="A38">
        <v>37</v>
      </c>
      <c r="B38">
        <v>37</v>
      </c>
      <c r="C38">
        <v>2</v>
      </c>
      <c r="D38">
        <v>3</v>
      </c>
      <c r="F38" s="8">
        <v>43376.379166666666</v>
      </c>
    </row>
    <row r="39" spans="1:6">
      <c r="A39">
        <v>38</v>
      </c>
      <c r="B39">
        <v>38</v>
      </c>
      <c r="C39">
        <v>4</v>
      </c>
      <c r="D39">
        <v>4</v>
      </c>
      <c r="F39" s="8">
        <v>43376.379166666666</v>
      </c>
    </row>
    <row r="40" spans="1:6">
      <c r="A40">
        <v>39</v>
      </c>
      <c r="B40">
        <v>39</v>
      </c>
      <c r="C40">
        <v>4</v>
      </c>
      <c r="D40">
        <v>4</v>
      </c>
      <c r="F40" s="8">
        <v>43376.379166666666</v>
      </c>
    </row>
    <row r="41" spans="1:6">
      <c r="A41">
        <v>40</v>
      </c>
      <c r="B41">
        <v>40</v>
      </c>
      <c r="C41">
        <v>4</v>
      </c>
      <c r="D41">
        <v>4</v>
      </c>
      <c r="F41" s="8">
        <v>43376.379166666666</v>
      </c>
    </row>
    <row r="42" spans="1:6">
      <c r="A42">
        <v>41</v>
      </c>
      <c r="B42">
        <v>41</v>
      </c>
      <c r="C42">
        <v>4</v>
      </c>
      <c r="D42">
        <v>4</v>
      </c>
      <c r="F42" s="8">
        <v>43376.379166666666</v>
      </c>
    </row>
    <row r="43" spans="1:6">
      <c r="A43">
        <v>42</v>
      </c>
      <c r="B43">
        <v>42</v>
      </c>
      <c r="C43">
        <v>4</v>
      </c>
      <c r="D43">
        <v>4</v>
      </c>
      <c r="F43" s="8">
        <v>43376.379166666666</v>
      </c>
    </row>
    <row r="44" spans="1:6">
      <c r="A44">
        <v>43</v>
      </c>
      <c r="B44">
        <v>43</v>
      </c>
      <c r="C44">
        <v>4</v>
      </c>
      <c r="D44">
        <v>2</v>
      </c>
      <c r="F44" s="8">
        <v>43376.379166666666</v>
      </c>
    </row>
    <row r="45" spans="1:6">
      <c r="A45">
        <v>44</v>
      </c>
      <c r="B45">
        <v>44</v>
      </c>
      <c r="C45">
        <v>4</v>
      </c>
      <c r="D45">
        <v>2</v>
      </c>
      <c r="F45" s="8">
        <v>43376.379166666666</v>
      </c>
    </row>
    <row r="46" spans="1:6">
      <c r="A46">
        <v>45</v>
      </c>
      <c r="B46">
        <v>45</v>
      </c>
      <c r="C46">
        <v>4</v>
      </c>
      <c r="D46">
        <v>2</v>
      </c>
      <c r="F46" s="8">
        <v>43376.379166666666</v>
      </c>
    </row>
    <row r="47" spans="1:6">
      <c r="A47">
        <v>46</v>
      </c>
      <c r="B47">
        <v>46</v>
      </c>
      <c r="C47">
        <v>4</v>
      </c>
      <c r="D47">
        <v>2</v>
      </c>
      <c r="F47" s="8">
        <v>43376.379166666666</v>
      </c>
    </row>
    <row r="48" spans="1:6">
      <c r="A48">
        <v>47</v>
      </c>
      <c r="B48">
        <v>47</v>
      </c>
      <c r="C48">
        <v>6</v>
      </c>
      <c r="D48">
        <v>2</v>
      </c>
      <c r="F48" s="8">
        <v>43376.379166666666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abSelected="1" topLeftCell="E23" zoomScaleNormal="100" workbookViewId="0">
      <selection activeCell="F49" sqref="F49"/>
    </sheetView>
  </sheetViews>
  <sheetFormatPr defaultRowHeight="15"/>
  <cols>
    <col min="1" max="1" width="2.7109375" bestFit="1" customWidth="1"/>
    <col min="2" max="2" width="13.7109375" bestFit="1" customWidth="1"/>
    <col min="3" max="3" width="24" customWidth="1"/>
    <col min="4" max="4" width="40.140625" customWidth="1"/>
    <col min="5" max="5" width="13.5703125" bestFit="1" customWidth="1"/>
    <col min="6" max="6" width="105.7109375" bestFit="1" customWidth="1"/>
    <col min="7" max="7" width="41.85546875" bestFit="1" customWidth="1"/>
    <col min="8" max="8" width="11.140625" bestFit="1" customWidth="1"/>
    <col min="9" max="9" width="26.85546875" bestFit="1" customWidth="1"/>
    <col min="10" max="10" width="35.140625" bestFit="1" customWidth="1"/>
    <col min="11" max="11" width="30.5703125" bestFit="1" customWidth="1"/>
    <col min="12" max="12" width="23.42578125" bestFit="1" customWidth="1"/>
    <col min="13" max="13" width="27" bestFit="1" customWidth="1"/>
    <col min="14" max="14" width="30.85546875" bestFit="1" customWidth="1"/>
    <col min="15" max="15" width="12" bestFit="1" customWidth="1"/>
    <col min="16" max="16" width="12.7109375" bestFit="1" customWidth="1"/>
    <col min="17" max="17" width="14.28515625" bestFit="1" customWidth="1"/>
    <col min="18" max="18" width="14.5703125" bestFit="1" customWidth="1"/>
    <col min="19" max="19" width="11.85546875" bestFit="1" customWidth="1"/>
    <col min="20" max="20" width="15.42578125" bestFit="1" customWidth="1"/>
    <col min="21" max="21" width="16.7109375" bestFit="1" customWidth="1"/>
    <col min="22" max="22" width="17.85546875" bestFit="1" customWidth="1"/>
    <col min="23" max="23" width="10.7109375" bestFit="1" customWidth="1"/>
    <col min="24" max="24" width="20" bestFit="1" customWidth="1"/>
    <col min="25" max="25" width="11.140625" bestFit="1" customWidth="1"/>
  </cols>
  <sheetData>
    <row r="1" spans="1:25" s="9" customFormat="1">
      <c r="A1" s="9" t="s">
        <v>104</v>
      </c>
      <c r="B1" s="9" t="s">
        <v>215</v>
      </c>
      <c r="C1" s="9" t="s">
        <v>216</v>
      </c>
      <c r="D1" s="9" t="s">
        <v>217</v>
      </c>
      <c r="E1" s="9" t="s">
        <v>218</v>
      </c>
      <c r="F1" s="9" t="s">
        <v>219</v>
      </c>
      <c r="G1" s="9" t="s">
        <v>220</v>
      </c>
      <c r="H1" s="9" t="s">
        <v>221</v>
      </c>
      <c r="I1" s="9" t="s">
        <v>222</v>
      </c>
      <c r="J1" s="9" t="s">
        <v>223</v>
      </c>
      <c r="K1" s="9" t="s">
        <v>224</v>
      </c>
      <c r="L1" s="9" t="s">
        <v>225</v>
      </c>
      <c r="M1" s="9" t="s">
        <v>226</v>
      </c>
      <c r="N1" s="9" t="s">
        <v>227</v>
      </c>
      <c r="O1" s="9" t="s">
        <v>228</v>
      </c>
      <c r="P1" s="9" t="s">
        <v>229</v>
      </c>
      <c r="Q1" s="9" t="s">
        <v>230</v>
      </c>
      <c r="R1" s="9" t="s">
        <v>231</v>
      </c>
      <c r="S1" s="9" t="s">
        <v>232</v>
      </c>
      <c r="T1" s="9" t="s">
        <v>233</v>
      </c>
      <c r="U1" s="9" t="s">
        <v>234</v>
      </c>
      <c r="V1" s="9" t="s">
        <v>235</v>
      </c>
      <c r="W1" s="9" t="s">
        <v>8</v>
      </c>
      <c r="X1" s="9" t="s">
        <v>9</v>
      </c>
      <c r="Y1" s="9" t="s">
        <v>10</v>
      </c>
    </row>
    <row r="2" spans="1:25" s="19" customFormat="1">
      <c r="A2" s="19">
        <v>1</v>
      </c>
      <c r="B2" s="19" t="s">
        <v>236</v>
      </c>
      <c r="C2" s="20">
        <v>43376.379166666666</v>
      </c>
      <c r="F2" s="19" t="s">
        <v>237</v>
      </c>
      <c r="O2" s="19">
        <v>45</v>
      </c>
      <c r="Q2" s="19">
        <v>1</v>
      </c>
      <c r="S2" s="19">
        <v>2</v>
      </c>
      <c r="T2" s="19">
        <v>1</v>
      </c>
      <c r="U2" s="19">
        <v>1</v>
      </c>
      <c r="V2" s="19">
        <v>1</v>
      </c>
      <c r="X2" s="20">
        <v>43376.379166666666</v>
      </c>
    </row>
    <row r="3" spans="1:25" s="21" customFormat="1">
      <c r="A3" s="21">
        <v>2</v>
      </c>
      <c r="B3" s="22" t="s">
        <v>492</v>
      </c>
      <c r="C3" s="23">
        <v>42774</v>
      </c>
      <c r="F3" s="22" t="s">
        <v>365</v>
      </c>
      <c r="G3" s="22" t="s">
        <v>487</v>
      </c>
      <c r="O3" s="21">
        <v>29</v>
      </c>
      <c r="Q3" s="22">
        <v>2</v>
      </c>
      <c r="S3" s="21">
        <v>2</v>
      </c>
      <c r="T3" s="21">
        <v>1</v>
      </c>
      <c r="U3" s="21">
        <v>1</v>
      </c>
      <c r="V3" s="21">
        <v>1</v>
      </c>
      <c r="X3" s="23">
        <v>43376.379166666666</v>
      </c>
    </row>
    <row r="4" spans="1:25" s="21" customFormat="1">
      <c r="A4" s="21">
        <v>3</v>
      </c>
      <c r="B4" s="22" t="s">
        <v>493</v>
      </c>
      <c r="C4" s="23">
        <v>42774</v>
      </c>
      <c r="F4" s="22" t="s">
        <v>365</v>
      </c>
      <c r="G4" s="22" t="s">
        <v>487</v>
      </c>
      <c r="O4" s="21">
        <v>29</v>
      </c>
      <c r="Q4" s="22">
        <v>2</v>
      </c>
      <c r="S4" s="21">
        <v>2</v>
      </c>
      <c r="T4" s="21">
        <v>1</v>
      </c>
      <c r="U4" s="21">
        <v>1</v>
      </c>
      <c r="V4" s="21">
        <v>1</v>
      </c>
      <c r="X4" s="23">
        <v>43376.379166666666</v>
      </c>
    </row>
    <row r="5" spans="1:25" s="21" customFormat="1">
      <c r="A5" s="21">
        <v>4</v>
      </c>
      <c r="B5" s="22" t="s">
        <v>494</v>
      </c>
      <c r="C5" s="23">
        <v>42774</v>
      </c>
      <c r="F5" s="22" t="s">
        <v>386</v>
      </c>
      <c r="G5" s="22" t="s">
        <v>487</v>
      </c>
      <c r="O5" s="21">
        <v>29</v>
      </c>
      <c r="Q5" s="22">
        <v>2</v>
      </c>
      <c r="S5" s="21">
        <v>2</v>
      </c>
      <c r="T5" s="21">
        <v>1</v>
      </c>
      <c r="U5" s="21">
        <v>1</v>
      </c>
      <c r="V5" s="21">
        <v>1</v>
      </c>
      <c r="X5" s="23">
        <v>43376.379166666666</v>
      </c>
    </row>
    <row r="6" spans="1:25" s="21" customFormat="1">
      <c r="A6" s="21">
        <v>5</v>
      </c>
      <c r="B6" s="22" t="s">
        <v>495</v>
      </c>
      <c r="C6" s="23">
        <v>43139</v>
      </c>
      <c r="F6" s="22" t="s">
        <v>389</v>
      </c>
      <c r="G6" s="22" t="s">
        <v>487</v>
      </c>
      <c r="O6" s="21">
        <v>29</v>
      </c>
      <c r="Q6" s="22">
        <v>2</v>
      </c>
      <c r="S6" s="21">
        <v>2</v>
      </c>
      <c r="T6" s="21">
        <v>1</v>
      </c>
      <c r="U6" s="21">
        <v>1</v>
      </c>
      <c r="V6" s="21">
        <v>1</v>
      </c>
      <c r="X6" s="23">
        <v>43376.379166666666</v>
      </c>
    </row>
    <row r="7" spans="1:25" s="21" customFormat="1">
      <c r="A7" s="21">
        <v>6</v>
      </c>
      <c r="B7" s="22" t="s">
        <v>496</v>
      </c>
      <c r="C7" s="23">
        <v>43139</v>
      </c>
      <c r="F7" s="22" t="s">
        <v>391</v>
      </c>
      <c r="G7" s="22" t="s">
        <v>487</v>
      </c>
      <c r="O7" s="21">
        <v>29</v>
      </c>
      <c r="Q7" s="22">
        <v>2</v>
      </c>
      <c r="S7" s="21">
        <v>2</v>
      </c>
      <c r="T7" s="21">
        <v>1</v>
      </c>
      <c r="U7" s="21">
        <v>1</v>
      </c>
      <c r="V7" s="21">
        <v>1</v>
      </c>
      <c r="X7" s="23">
        <v>43376.379166666666</v>
      </c>
    </row>
    <row r="8" spans="1:25" s="21" customFormat="1">
      <c r="A8" s="21">
        <v>7</v>
      </c>
      <c r="B8" s="22" t="s">
        <v>497</v>
      </c>
      <c r="C8" s="23">
        <v>43139</v>
      </c>
      <c r="F8" s="22" t="s">
        <v>392</v>
      </c>
      <c r="G8" s="22" t="s">
        <v>487</v>
      </c>
      <c r="O8" s="21">
        <v>29</v>
      </c>
      <c r="Q8" s="22">
        <v>2</v>
      </c>
      <c r="S8" s="21">
        <v>2</v>
      </c>
      <c r="T8" s="21">
        <v>1</v>
      </c>
      <c r="U8" s="21">
        <v>1</v>
      </c>
      <c r="V8" s="21">
        <v>1</v>
      </c>
      <c r="X8" s="23">
        <v>43376.379166666666</v>
      </c>
    </row>
    <row r="9" spans="1:25" s="21" customFormat="1">
      <c r="A9" s="21">
        <v>8</v>
      </c>
      <c r="B9" s="22" t="s">
        <v>498</v>
      </c>
      <c r="C9" s="23">
        <v>43139</v>
      </c>
      <c r="F9" s="22" t="s">
        <v>394</v>
      </c>
      <c r="G9" s="22" t="s">
        <v>487</v>
      </c>
      <c r="O9" s="21">
        <v>29</v>
      </c>
      <c r="Q9" s="22">
        <v>2</v>
      </c>
      <c r="S9" s="21">
        <v>2</v>
      </c>
      <c r="T9" s="21">
        <v>1</v>
      </c>
      <c r="U9" s="21">
        <v>1</v>
      </c>
      <c r="V9" s="21">
        <v>1</v>
      </c>
      <c r="X9" s="23">
        <v>43376.379166666666</v>
      </c>
    </row>
    <row r="10" spans="1:25" s="21" customFormat="1">
      <c r="A10" s="21">
        <v>9</v>
      </c>
      <c r="B10" s="22" t="s">
        <v>499</v>
      </c>
      <c r="C10" s="23">
        <v>43152</v>
      </c>
      <c r="F10" s="22" t="s">
        <v>396</v>
      </c>
      <c r="G10" s="22" t="s">
        <v>487</v>
      </c>
      <c r="O10" s="21">
        <v>29</v>
      </c>
      <c r="Q10" s="22">
        <v>2</v>
      </c>
      <c r="S10" s="21">
        <v>2</v>
      </c>
      <c r="T10" s="21">
        <v>1</v>
      </c>
      <c r="U10" s="21">
        <v>1</v>
      </c>
      <c r="V10" s="21">
        <v>1</v>
      </c>
      <c r="X10" s="23">
        <v>43376.379166666666</v>
      </c>
    </row>
    <row r="11" spans="1:25" s="21" customFormat="1">
      <c r="A11" s="21">
        <v>10</v>
      </c>
      <c r="B11" s="22" t="s">
        <v>500</v>
      </c>
      <c r="C11" s="23">
        <v>43186</v>
      </c>
      <c r="F11" s="22" t="s">
        <v>411</v>
      </c>
      <c r="G11" s="22" t="s">
        <v>487</v>
      </c>
      <c r="O11" s="21">
        <v>29</v>
      </c>
      <c r="Q11" s="22">
        <v>2</v>
      </c>
      <c r="S11" s="21">
        <v>2</v>
      </c>
      <c r="T11" s="21">
        <v>1</v>
      </c>
      <c r="U11" s="21">
        <v>1</v>
      </c>
      <c r="V11" s="21">
        <v>1</v>
      </c>
      <c r="X11" s="23">
        <v>43376.379166666666</v>
      </c>
    </row>
    <row r="12" spans="1:25" s="21" customFormat="1">
      <c r="A12" s="21">
        <v>11</v>
      </c>
      <c r="B12" s="22" t="s">
        <v>501</v>
      </c>
      <c r="C12" s="23">
        <v>43194</v>
      </c>
      <c r="F12" s="22" t="s">
        <v>419</v>
      </c>
      <c r="G12" s="22" t="s">
        <v>489</v>
      </c>
      <c r="O12" s="21">
        <v>29</v>
      </c>
      <c r="Q12" s="22">
        <v>1</v>
      </c>
      <c r="S12" s="21">
        <v>2</v>
      </c>
      <c r="T12" s="21">
        <v>1</v>
      </c>
      <c r="U12" s="21">
        <v>1</v>
      </c>
      <c r="V12" s="21">
        <v>1</v>
      </c>
      <c r="X12" s="23">
        <v>43376.379166666666</v>
      </c>
    </row>
    <row r="13" spans="1:25" s="21" customFormat="1">
      <c r="A13" s="21">
        <v>12</v>
      </c>
      <c r="B13" s="22" t="s">
        <v>502</v>
      </c>
      <c r="C13" s="23">
        <v>43194</v>
      </c>
      <c r="F13" s="22" t="s">
        <v>424</v>
      </c>
      <c r="G13" s="22" t="s">
        <v>489</v>
      </c>
      <c r="O13" s="21">
        <v>29</v>
      </c>
      <c r="Q13" s="22">
        <v>1</v>
      </c>
      <c r="S13" s="21">
        <v>2</v>
      </c>
      <c r="T13" s="21">
        <v>1</v>
      </c>
      <c r="U13" s="21">
        <v>1</v>
      </c>
      <c r="V13" s="21">
        <v>1</v>
      </c>
      <c r="X13" s="23">
        <v>43376.379166666666</v>
      </c>
    </row>
    <row r="14" spans="1:25" s="21" customFormat="1">
      <c r="A14" s="21">
        <v>13</v>
      </c>
      <c r="B14" s="22" t="s">
        <v>503</v>
      </c>
      <c r="C14" s="23">
        <v>43194</v>
      </c>
      <c r="F14" s="22" t="s">
        <v>425</v>
      </c>
      <c r="G14" s="22" t="s">
        <v>489</v>
      </c>
      <c r="O14" s="21">
        <v>29</v>
      </c>
      <c r="Q14" s="22">
        <v>1</v>
      </c>
      <c r="S14" s="21">
        <v>2</v>
      </c>
      <c r="T14" s="21">
        <v>1</v>
      </c>
      <c r="U14" s="21">
        <v>1</v>
      </c>
      <c r="V14" s="21">
        <v>1</v>
      </c>
      <c r="X14" s="23">
        <v>43376.379166666666</v>
      </c>
    </row>
    <row r="15" spans="1:25" s="21" customFormat="1">
      <c r="A15" s="21">
        <v>14</v>
      </c>
      <c r="B15" s="24" t="s">
        <v>504</v>
      </c>
      <c r="C15" s="23">
        <v>43194</v>
      </c>
      <c r="F15" s="22" t="s">
        <v>425</v>
      </c>
      <c r="G15" s="22" t="s">
        <v>489</v>
      </c>
      <c r="O15" s="21">
        <v>29</v>
      </c>
      <c r="Q15" s="22">
        <v>1</v>
      </c>
      <c r="S15" s="21">
        <v>2</v>
      </c>
      <c r="T15" s="21">
        <v>1</v>
      </c>
      <c r="U15" s="21">
        <v>1</v>
      </c>
      <c r="V15" s="21">
        <v>1</v>
      </c>
      <c r="X15" s="23">
        <v>43376.379166666666</v>
      </c>
    </row>
    <row r="16" spans="1:25" s="21" customFormat="1">
      <c r="A16" s="21">
        <v>15</v>
      </c>
      <c r="B16" s="25" t="s">
        <v>505</v>
      </c>
      <c r="C16" s="23">
        <v>43199</v>
      </c>
      <c r="F16" s="22" t="s">
        <v>427</v>
      </c>
      <c r="G16" s="22" t="s">
        <v>489</v>
      </c>
      <c r="O16" s="21">
        <v>29</v>
      </c>
      <c r="Q16" s="22">
        <v>1</v>
      </c>
      <c r="S16" s="21">
        <v>2</v>
      </c>
      <c r="T16" s="21">
        <v>1</v>
      </c>
      <c r="U16" s="21">
        <v>1</v>
      </c>
      <c r="V16" s="21">
        <v>1</v>
      </c>
      <c r="X16" s="23">
        <v>43376.379166666666</v>
      </c>
    </row>
    <row r="17" spans="1:24" s="21" customFormat="1">
      <c r="A17" s="21">
        <v>16</v>
      </c>
      <c r="B17" s="25" t="s">
        <v>506</v>
      </c>
      <c r="C17" s="23">
        <v>43209</v>
      </c>
      <c r="F17" s="22" t="s">
        <v>429</v>
      </c>
      <c r="G17" s="22" t="s">
        <v>489</v>
      </c>
      <c r="O17" s="21">
        <v>29</v>
      </c>
      <c r="Q17" s="22">
        <v>1</v>
      </c>
      <c r="S17" s="21">
        <v>2</v>
      </c>
      <c r="T17" s="21">
        <v>1</v>
      </c>
      <c r="U17" s="21">
        <v>1</v>
      </c>
      <c r="V17" s="21">
        <v>1</v>
      </c>
      <c r="X17" s="23">
        <v>43376.379166666666</v>
      </c>
    </row>
    <row r="18" spans="1:24" s="21" customFormat="1">
      <c r="A18" s="21">
        <v>17</v>
      </c>
      <c r="B18" s="25" t="s">
        <v>507</v>
      </c>
      <c r="C18" s="23">
        <v>43194</v>
      </c>
      <c r="F18" s="22" t="s">
        <v>425</v>
      </c>
      <c r="G18" s="22" t="s">
        <v>487</v>
      </c>
      <c r="O18" s="21">
        <v>29</v>
      </c>
      <c r="Q18" s="22">
        <v>2</v>
      </c>
      <c r="S18" s="21">
        <v>2</v>
      </c>
      <c r="T18" s="21">
        <v>1</v>
      </c>
      <c r="U18" s="21">
        <v>1</v>
      </c>
      <c r="V18" s="21">
        <v>1</v>
      </c>
      <c r="X18" s="23">
        <v>43376.379166666666</v>
      </c>
    </row>
    <row r="19" spans="1:24" s="21" customFormat="1">
      <c r="A19" s="21">
        <v>18</v>
      </c>
      <c r="B19" s="25" t="s">
        <v>508</v>
      </c>
      <c r="C19" s="23">
        <v>43194</v>
      </c>
      <c r="F19" s="22" t="s">
        <v>425</v>
      </c>
      <c r="G19" s="22" t="s">
        <v>487</v>
      </c>
      <c r="O19" s="21">
        <v>29</v>
      </c>
      <c r="Q19" s="22">
        <v>2</v>
      </c>
      <c r="S19" s="21">
        <v>2</v>
      </c>
      <c r="T19" s="21">
        <v>1</v>
      </c>
      <c r="U19" s="21">
        <v>1</v>
      </c>
      <c r="V19" s="21">
        <v>1</v>
      </c>
      <c r="X19" s="23">
        <v>43376.379166666666</v>
      </c>
    </row>
    <row r="20" spans="1:24" s="21" customFormat="1">
      <c r="A20" s="21">
        <v>19</v>
      </c>
      <c r="B20" s="25" t="s">
        <v>509</v>
      </c>
      <c r="C20" s="23">
        <v>43216</v>
      </c>
      <c r="F20" s="22" t="s">
        <v>432</v>
      </c>
      <c r="G20" s="22" t="s">
        <v>487</v>
      </c>
      <c r="O20" s="21">
        <v>29</v>
      </c>
      <c r="Q20" s="22">
        <v>2</v>
      </c>
      <c r="S20" s="21">
        <v>2</v>
      </c>
      <c r="T20" s="21">
        <v>1</v>
      </c>
      <c r="U20" s="21">
        <v>1</v>
      </c>
      <c r="V20" s="21">
        <v>1</v>
      </c>
      <c r="X20" s="23">
        <v>43376.379166666666</v>
      </c>
    </row>
    <row r="21" spans="1:24" s="21" customFormat="1">
      <c r="A21" s="21">
        <v>20</v>
      </c>
      <c r="B21" s="25" t="s">
        <v>510</v>
      </c>
      <c r="C21" s="23">
        <v>43234</v>
      </c>
      <c r="F21" s="22" t="s">
        <v>434</v>
      </c>
      <c r="G21" s="22" t="s">
        <v>487</v>
      </c>
      <c r="O21" s="21">
        <v>29</v>
      </c>
      <c r="Q21" s="22">
        <v>2</v>
      </c>
      <c r="S21" s="21">
        <v>2</v>
      </c>
      <c r="T21" s="21">
        <v>1</v>
      </c>
      <c r="U21" s="21">
        <v>1</v>
      </c>
      <c r="V21" s="21">
        <v>1</v>
      </c>
      <c r="X21" s="23">
        <v>43376.379166666666</v>
      </c>
    </row>
    <row r="22" spans="1:24" s="21" customFormat="1">
      <c r="A22" s="21">
        <v>21</v>
      </c>
      <c r="B22" s="25" t="s">
        <v>511</v>
      </c>
      <c r="C22" s="23">
        <v>43243</v>
      </c>
      <c r="F22" s="22" t="s">
        <v>436</v>
      </c>
      <c r="G22" s="22" t="s">
        <v>487</v>
      </c>
      <c r="O22" s="21">
        <v>29</v>
      </c>
      <c r="Q22" s="22">
        <v>2</v>
      </c>
      <c r="S22" s="21">
        <v>2</v>
      </c>
      <c r="T22" s="21">
        <v>1</v>
      </c>
      <c r="U22" s="21">
        <v>1</v>
      </c>
      <c r="V22" s="21">
        <v>1</v>
      </c>
      <c r="X22" s="23">
        <v>43376.379166666666</v>
      </c>
    </row>
    <row r="23" spans="1:24" s="21" customFormat="1">
      <c r="A23" s="21">
        <v>22</v>
      </c>
      <c r="B23" s="25" t="s">
        <v>512</v>
      </c>
      <c r="C23" s="23">
        <v>43257</v>
      </c>
      <c r="F23" s="22" t="s">
        <v>436</v>
      </c>
      <c r="G23" s="22" t="s">
        <v>487</v>
      </c>
      <c r="O23" s="21">
        <v>29</v>
      </c>
      <c r="Q23" s="22">
        <v>2</v>
      </c>
      <c r="S23" s="21">
        <v>2</v>
      </c>
      <c r="T23" s="21">
        <v>1</v>
      </c>
      <c r="U23" s="21">
        <v>1</v>
      </c>
      <c r="V23" s="21">
        <v>1</v>
      </c>
      <c r="X23" s="23">
        <v>43376.379166666666</v>
      </c>
    </row>
    <row r="24" spans="1:24" s="21" customFormat="1">
      <c r="A24" s="21">
        <v>23</v>
      </c>
      <c r="B24" s="25" t="s">
        <v>513</v>
      </c>
      <c r="C24" s="23">
        <v>43257</v>
      </c>
      <c r="F24" s="22" t="s">
        <v>439</v>
      </c>
      <c r="G24" s="22" t="s">
        <v>487</v>
      </c>
      <c r="O24" s="21">
        <v>29</v>
      </c>
      <c r="Q24" s="22">
        <v>2</v>
      </c>
      <c r="S24" s="21">
        <v>2</v>
      </c>
      <c r="T24" s="21">
        <v>1</v>
      </c>
      <c r="U24" s="21">
        <v>1</v>
      </c>
      <c r="V24" s="21">
        <v>1</v>
      </c>
      <c r="X24" s="23">
        <v>43376.379166666666</v>
      </c>
    </row>
    <row r="25" spans="1:24" s="21" customFormat="1">
      <c r="A25" s="21">
        <v>24</v>
      </c>
      <c r="B25" s="25" t="s">
        <v>514</v>
      </c>
      <c r="C25" s="23">
        <v>43257</v>
      </c>
      <c r="F25" s="22" t="s">
        <v>440</v>
      </c>
      <c r="G25" s="22" t="s">
        <v>487</v>
      </c>
      <c r="O25" s="21">
        <v>29</v>
      </c>
      <c r="Q25" s="22">
        <v>2</v>
      </c>
      <c r="S25" s="21">
        <v>2</v>
      </c>
      <c r="T25" s="21">
        <v>1</v>
      </c>
      <c r="U25" s="21">
        <v>1</v>
      </c>
      <c r="V25" s="21">
        <v>1</v>
      </c>
      <c r="X25" s="23">
        <v>43376.379166666666</v>
      </c>
    </row>
    <row r="26" spans="1:24" s="21" customFormat="1">
      <c r="A26" s="21">
        <v>25</v>
      </c>
      <c r="B26" s="25" t="s">
        <v>515</v>
      </c>
      <c r="C26" s="23">
        <v>43257</v>
      </c>
      <c r="F26" s="22" t="s">
        <v>440</v>
      </c>
      <c r="G26" s="22" t="s">
        <v>487</v>
      </c>
      <c r="O26" s="21">
        <v>29</v>
      </c>
      <c r="Q26" s="22">
        <v>2</v>
      </c>
      <c r="S26" s="21">
        <v>2</v>
      </c>
      <c r="T26" s="21">
        <v>1</v>
      </c>
      <c r="U26" s="21">
        <v>1</v>
      </c>
      <c r="V26" s="21">
        <v>1</v>
      </c>
      <c r="X26" s="23">
        <v>43376.379166666666</v>
      </c>
    </row>
    <row r="27" spans="1:24" s="21" customFormat="1">
      <c r="A27" s="21">
        <v>26</v>
      </c>
      <c r="B27" s="25" t="s">
        <v>516</v>
      </c>
      <c r="C27" s="23">
        <v>43269</v>
      </c>
      <c r="F27" s="22" t="s">
        <v>312</v>
      </c>
      <c r="G27" s="22" t="s">
        <v>487</v>
      </c>
      <c r="O27" s="21">
        <v>29</v>
      </c>
      <c r="Q27" s="22">
        <v>2</v>
      </c>
      <c r="S27" s="21">
        <v>2</v>
      </c>
      <c r="T27" s="21">
        <v>1</v>
      </c>
      <c r="U27" s="21">
        <v>1</v>
      </c>
      <c r="V27" s="21">
        <v>1</v>
      </c>
      <c r="X27" s="23">
        <v>43376.379166666666</v>
      </c>
    </row>
    <row r="28" spans="1:24" s="21" customFormat="1">
      <c r="A28" s="21">
        <v>27</v>
      </c>
      <c r="B28" s="25" t="s">
        <v>517</v>
      </c>
      <c r="C28" s="23">
        <v>43269</v>
      </c>
      <c r="F28" s="22" t="s">
        <v>314</v>
      </c>
      <c r="G28" s="22" t="s">
        <v>487</v>
      </c>
      <c r="O28" s="21">
        <v>29</v>
      </c>
      <c r="Q28" s="22">
        <v>2</v>
      </c>
      <c r="S28" s="21">
        <v>2</v>
      </c>
      <c r="T28" s="21">
        <v>1</v>
      </c>
      <c r="U28" s="21">
        <v>1</v>
      </c>
      <c r="V28" s="21">
        <v>1</v>
      </c>
      <c r="X28" s="23">
        <v>43376.379166666666</v>
      </c>
    </row>
    <row r="29" spans="1:24" s="21" customFormat="1">
      <c r="A29" s="21">
        <v>28</v>
      </c>
      <c r="B29" s="25" t="s">
        <v>518</v>
      </c>
      <c r="C29" s="23">
        <v>43270</v>
      </c>
      <c r="F29" s="22" t="s">
        <v>314</v>
      </c>
      <c r="G29" s="22" t="s">
        <v>487</v>
      </c>
      <c r="O29" s="21">
        <v>29</v>
      </c>
      <c r="Q29" s="22">
        <v>2</v>
      </c>
      <c r="S29" s="21">
        <v>2</v>
      </c>
      <c r="T29" s="21">
        <v>1</v>
      </c>
      <c r="U29" s="21">
        <v>1</v>
      </c>
      <c r="V29" s="21">
        <v>1</v>
      </c>
      <c r="X29" s="23">
        <v>43376.379166666666</v>
      </c>
    </row>
    <row r="30" spans="1:24" s="21" customFormat="1">
      <c r="A30" s="21">
        <v>29</v>
      </c>
      <c r="B30" s="25" t="s">
        <v>519</v>
      </c>
      <c r="C30" s="23">
        <v>43273</v>
      </c>
      <c r="F30" s="22" t="s">
        <v>315</v>
      </c>
      <c r="G30" s="22" t="s">
        <v>487</v>
      </c>
      <c r="O30" s="21">
        <v>29</v>
      </c>
      <c r="Q30" s="22">
        <v>2</v>
      </c>
      <c r="S30" s="21">
        <v>2</v>
      </c>
      <c r="T30" s="21">
        <v>1</v>
      </c>
      <c r="U30" s="21">
        <v>1</v>
      </c>
      <c r="V30" s="21">
        <v>1</v>
      </c>
      <c r="X30" s="23">
        <v>43376.379166666666</v>
      </c>
    </row>
    <row r="31" spans="1:24" s="21" customFormat="1">
      <c r="A31" s="21">
        <v>30</v>
      </c>
      <c r="B31" s="25" t="s">
        <v>520</v>
      </c>
      <c r="C31" s="23">
        <v>43286</v>
      </c>
      <c r="F31" s="22" t="s">
        <v>321</v>
      </c>
      <c r="G31" s="22" t="s">
        <v>487</v>
      </c>
      <c r="O31" s="21">
        <v>29</v>
      </c>
      <c r="Q31" s="22">
        <v>2</v>
      </c>
      <c r="S31" s="21">
        <v>2</v>
      </c>
      <c r="T31" s="21">
        <v>1</v>
      </c>
      <c r="U31" s="21">
        <v>1</v>
      </c>
      <c r="V31" s="21">
        <v>1</v>
      </c>
      <c r="X31" s="23">
        <v>43376.379166666666</v>
      </c>
    </row>
    <row r="32" spans="1:24" s="21" customFormat="1">
      <c r="A32" s="21">
        <v>31</v>
      </c>
      <c r="B32" s="25" t="s">
        <v>521</v>
      </c>
      <c r="C32" s="23">
        <v>43286</v>
      </c>
      <c r="F32" s="22" t="s">
        <v>328</v>
      </c>
      <c r="G32" s="22" t="s">
        <v>487</v>
      </c>
      <c r="O32" s="21">
        <v>29</v>
      </c>
      <c r="Q32" s="22">
        <v>2</v>
      </c>
      <c r="S32" s="21">
        <v>2</v>
      </c>
      <c r="T32" s="21">
        <v>1</v>
      </c>
      <c r="U32" s="21">
        <v>1</v>
      </c>
      <c r="V32" s="21">
        <v>1</v>
      </c>
      <c r="X32" s="23">
        <v>43376.379166666666</v>
      </c>
    </row>
    <row r="33" spans="1:24" s="21" customFormat="1">
      <c r="A33" s="21">
        <v>32</v>
      </c>
      <c r="B33" s="25" t="s">
        <v>522</v>
      </c>
      <c r="C33" s="23">
        <v>43292</v>
      </c>
      <c r="F33" s="22" t="s">
        <v>450</v>
      </c>
      <c r="G33" s="22" t="s">
        <v>487</v>
      </c>
      <c r="O33" s="21">
        <v>29</v>
      </c>
      <c r="Q33" s="22">
        <v>2</v>
      </c>
      <c r="S33" s="21">
        <v>2</v>
      </c>
      <c r="T33" s="21">
        <v>1</v>
      </c>
      <c r="U33" s="21">
        <v>1</v>
      </c>
      <c r="V33" s="21">
        <v>1</v>
      </c>
      <c r="X33" s="23">
        <v>43376.379166666666</v>
      </c>
    </row>
    <row r="34" spans="1:24" s="21" customFormat="1">
      <c r="A34" s="21">
        <v>33</v>
      </c>
      <c r="B34" s="25" t="s">
        <v>523</v>
      </c>
      <c r="C34" s="23">
        <v>43319</v>
      </c>
      <c r="F34" s="22" t="s">
        <v>452</v>
      </c>
      <c r="G34" s="22" t="s">
        <v>487</v>
      </c>
      <c r="O34" s="21">
        <v>29</v>
      </c>
      <c r="Q34" s="22">
        <v>2</v>
      </c>
      <c r="S34" s="21">
        <v>2</v>
      </c>
      <c r="T34" s="21">
        <v>1</v>
      </c>
      <c r="U34" s="21">
        <v>1</v>
      </c>
      <c r="V34" s="21">
        <v>1</v>
      </c>
      <c r="X34" s="23">
        <v>43376.379166666666</v>
      </c>
    </row>
    <row r="35" spans="1:24" s="21" customFormat="1">
      <c r="A35" s="21">
        <v>34</v>
      </c>
      <c r="B35" s="25" t="s">
        <v>524</v>
      </c>
      <c r="C35" s="23">
        <v>43325</v>
      </c>
      <c r="F35" s="22" t="s">
        <v>454</v>
      </c>
      <c r="G35" s="22" t="s">
        <v>487</v>
      </c>
      <c r="O35" s="21">
        <v>29</v>
      </c>
      <c r="Q35" s="22">
        <v>2</v>
      </c>
      <c r="S35" s="21">
        <v>2</v>
      </c>
      <c r="T35" s="21">
        <v>1</v>
      </c>
      <c r="U35" s="21">
        <v>1</v>
      </c>
      <c r="V35" s="21">
        <v>1</v>
      </c>
      <c r="X35" s="23">
        <v>43376.379166666666</v>
      </c>
    </row>
    <row r="36" spans="1:24" s="21" customFormat="1">
      <c r="A36" s="21">
        <v>35</v>
      </c>
      <c r="B36" s="25" t="s">
        <v>525</v>
      </c>
      <c r="C36" s="23">
        <v>43325</v>
      </c>
      <c r="F36" s="22" t="s">
        <v>455</v>
      </c>
      <c r="G36" s="22" t="s">
        <v>487</v>
      </c>
      <c r="O36" s="21">
        <v>29</v>
      </c>
      <c r="Q36" s="22">
        <v>2</v>
      </c>
      <c r="S36" s="21">
        <v>2</v>
      </c>
      <c r="T36" s="21">
        <v>1</v>
      </c>
      <c r="U36" s="21">
        <v>1</v>
      </c>
      <c r="V36" s="21">
        <v>1</v>
      </c>
      <c r="X36" s="23">
        <v>43376.379166666666</v>
      </c>
    </row>
    <row r="37" spans="1:24" s="21" customFormat="1">
      <c r="A37" s="21">
        <v>36</v>
      </c>
      <c r="B37" s="25" t="s">
        <v>526</v>
      </c>
      <c r="C37" s="23">
        <v>43325</v>
      </c>
      <c r="F37" s="22" t="s">
        <v>456</v>
      </c>
      <c r="G37" s="22" t="s">
        <v>487</v>
      </c>
      <c r="O37" s="21">
        <v>29</v>
      </c>
      <c r="Q37" s="22">
        <v>2</v>
      </c>
      <c r="S37" s="21">
        <v>2</v>
      </c>
      <c r="T37" s="21">
        <v>1</v>
      </c>
      <c r="U37" s="21">
        <v>1</v>
      </c>
      <c r="V37" s="21">
        <v>1</v>
      </c>
      <c r="X37" s="23">
        <v>43376.379166666666</v>
      </c>
    </row>
    <row r="38" spans="1:24" s="21" customFormat="1">
      <c r="A38" s="21">
        <v>37</v>
      </c>
      <c r="B38" s="25" t="s">
        <v>527</v>
      </c>
      <c r="C38" s="23">
        <v>43334</v>
      </c>
      <c r="F38" s="22" t="s">
        <v>471</v>
      </c>
      <c r="G38" s="22" t="s">
        <v>487</v>
      </c>
      <c r="O38" s="21">
        <v>29</v>
      </c>
      <c r="Q38" s="22">
        <v>2</v>
      </c>
      <c r="S38" s="21">
        <v>2</v>
      </c>
      <c r="T38" s="21">
        <v>1</v>
      </c>
      <c r="U38" s="21">
        <v>1</v>
      </c>
      <c r="V38" s="21">
        <v>1</v>
      </c>
      <c r="X38" s="23">
        <v>43376.379166666666</v>
      </c>
    </row>
    <row r="39" spans="1:24" s="21" customFormat="1">
      <c r="A39" s="21">
        <v>38</v>
      </c>
      <c r="B39" s="25" t="s">
        <v>528</v>
      </c>
      <c r="C39" s="23">
        <v>43353</v>
      </c>
      <c r="F39" s="22" t="s">
        <v>473</v>
      </c>
      <c r="G39" s="22" t="s">
        <v>487</v>
      </c>
      <c r="O39" s="21">
        <v>29</v>
      </c>
      <c r="Q39" s="22">
        <v>2</v>
      </c>
      <c r="S39" s="21">
        <v>2</v>
      </c>
      <c r="T39" s="21">
        <v>1</v>
      </c>
      <c r="U39" s="21">
        <v>1</v>
      </c>
      <c r="V39" s="21">
        <v>1</v>
      </c>
      <c r="X39" s="23">
        <v>43376.379166666666</v>
      </c>
    </row>
    <row r="40" spans="1:24" s="21" customFormat="1">
      <c r="A40" s="21">
        <v>39</v>
      </c>
      <c r="B40" s="25" t="s">
        <v>529</v>
      </c>
      <c r="C40" s="23">
        <v>43353</v>
      </c>
      <c r="F40" s="22" t="s">
        <v>473</v>
      </c>
      <c r="G40" s="22" t="s">
        <v>487</v>
      </c>
      <c r="O40" s="21">
        <v>29</v>
      </c>
      <c r="Q40" s="22">
        <v>2</v>
      </c>
      <c r="S40" s="21">
        <v>2</v>
      </c>
      <c r="T40" s="21">
        <v>1</v>
      </c>
      <c r="U40" s="21">
        <v>1</v>
      </c>
      <c r="V40" s="21">
        <v>1</v>
      </c>
      <c r="X40" s="23">
        <v>43376.379166666666</v>
      </c>
    </row>
    <row r="41" spans="1:24" s="21" customFormat="1">
      <c r="A41" s="21">
        <v>40</v>
      </c>
      <c r="B41" s="25" t="s">
        <v>530</v>
      </c>
      <c r="C41" s="23">
        <v>43363</v>
      </c>
      <c r="F41" s="22" t="s">
        <v>480</v>
      </c>
      <c r="G41" s="22" t="s">
        <v>487</v>
      </c>
      <c r="O41" s="21">
        <v>29</v>
      </c>
      <c r="Q41" s="22">
        <v>2</v>
      </c>
      <c r="S41" s="21">
        <v>2</v>
      </c>
      <c r="T41" s="21">
        <v>1</v>
      </c>
      <c r="U41" s="21">
        <v>1</v>
      </c>
      <c r="V41" s="21">
        <v>1</v>
      </c>
      <c r="X41" s="23">
        <v>43376.379166666666</v>
      </c>
    </row>
    <row r="42" spans="1:24" s="21" customFormat="1">
      <c r="A42" s="21">
        <v>41</v>
      </c>
      <c r="B42" s="25" t="s">
        <v>531</v>
      </c>
      <c r="C42" s="23">
        <v>43363</v>
      </c>
      <c r="F42" s="22" t="s">
        <v>481</v>
      </c>
      <c r="G42" s="22" t="s">
        <v>487</v>
      </c>
      <c r="O42" s="21">
        <v>29</v>
      </c>
      <c r="Q42" s="22">
        <v>2</v>
      </c>
      <c r="S42" s="21">
        <v>2</v>
      </c>
      <c r="T42" s="21">
        <v>1</v>
      </c>
      <c r="U42" s="21">
        <v>1</v>
      </c>
      <c r="V42" s="21">
        <v>1</v>
      </c>
      <c r="X42" s="23">
        <v>43376.379166666666</v>
      </c>
    </row>
    <row r="43" spans="1:24" s="21" customFormat="1">
      <c r="A43" s="21">
        <v>42</v>
      </c>
      <c r="B43" s="25" t="s">
        <v>532</v>
      </c>
      <c r="C43" s="23">
        <v>43363</v>
      </c>
      <c r="F43" s="22" t="s">
        <v>481</v>
      </c>
      <c r="G43" s="22" t="s">
        <v>487</v>
      </c>
      <c r="O43" s="21">
        <v>29</v>
      </c>
      <c r="Q43" s="22">
        <v>2</v>
      </c>
      <c r="S43" s="21">
        <v>2</v>
      </c>
      <c r="T43" s="21">
        <v>1</v>
      </c>
      <c r="U43" s="21">
        <v>1</v>
      </c>
      <c r="V43" s="21">
        <v>1</v>
      </c>
      <c r="X43" s="23">
        <v>43376.379166666666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2"/>
  <sheetViews>
    <sheetView workbookViewId="0">
      <pane ySplit="1" topLeftCell="A107" activePane="bottomLeft" state="frozen"/>
      <selection pane="bottomLeft" activeCell="J136" sqref="J136"/>
    </sheetView>
  </sheetViews>
  <sheetFormatPr defaultRowHeight="15"/>
  <cols>
    <col min="1" max="1" width="4" bestFit="1" customWidth="1"/>
    <col min="2" max="2" width="19.7109375" bestFit="1" customWidth="1"/>
    <col min="3" max="3" width="11.42578125" bestFit="1" customWidth="1"/>
    <col min="4" max="4" width="12.42578125" bestFit="1" customWidth="1"/>
    <col min="5" max="5" width="14.42578125" bestFit="1" customWidth="1"/>
    <col min="6" max="6" width="21.42578125" bestFit="1" customWidth="1"/>
    <col min="7" max="7" width="5.140625" bestFit="1" customWidth="1"/>
    <col min="8" max="8" width="21" bestFit="1" customWidth="1"/>
    <col min="9" max="9" width="16.7109375" bestFit="1" customWidth="1"/>
    <col min="10" max="10" width="17.140625" customWidth="1"/>
    <col min="11" max="11" width="11.140625" bestFit="1" customWidth="1"/>
    <col min="12" max="12" width="13.42578125" bestFit="1" customWidth="1"/>
    <col min="13" max="13" width="12" bestFit="1" customWidth="1"/>
    <col min="14" max="14" width="13.42578125" bestFit="1" customWidth="1"/>
    <col min="15" max="15" width="11.85546875" bestFit="1" customWidth="1"/>
    <col min="16" max="16" width="16.7109375" bestFit="1" customWidth="1"/>
    <col min="17" max="17" width="11.7109375" bestFit="1" customWidth="1"/>
    <col min="18" max="18" width="12.28515625" bestFit="1" customWidth="1"/>
    <col min="19" max="19" width="16.5703125" bestFit="1" customWidth="1"/>
    <col min="20" max="20" width="15" bestFit="1" customWidth="1"/>
    <col min="21" max="21" width="10.7109375" bestFit="1" customWidth="1"/>
    <col min="22" max="23" width="20" bestFit="1" customWidth="1"/>
    <col min="24" max="24" width="18.5703125" bestFit="1" customWidth="1"/>
  </cols>
  <sheetData>
    <row r="1" spans="1:24" s="9" customFormat="1">
      <c r="A1" s="9" t="s">
        <v>104</v>
      </c>
      <c r="B1" s="9" t="s">
        <v>238</v>
      </c>
      <c r="C1" s="9" t="s">
        <v>239</v>
      </c>
      <c r="D1" s="9" t="s">
        <v>240</v>
      </c>
      <c r="E1" s="9" t="s">
        <v>241</v>
      </c>
      <c r="F1" s="9" t="s">
        <v>242</v>
      </c>
      <c r="G1" s="9" t="s">
        <v>243</v>
      </c>
      <c r="H1" s="9" t="s">
        <v>244</v>
      </c>
      <c r="I1" s="9" t="s">
        <v>245</v>
      </c>
      <c r="J1" s="9" t="s">
        <v>246</v>
      </c>
      <c r="K1" s="9" t="s">
        <v>221</v>
      </c>
      <c r="L1" s="9" t="s">
        <v>247</v>
      </c>
      <c r="M1" s="9" t="s">
        <v>228</v>
      </c>
      <c r="N1" s="9" t="s">
        <v>248</v>
      </c>
      <c r="O1" s="9" t="s">
        <v>232</v>
      </c>
      <c r="P1" s="9" t="s">
        <v>234</v>
      </c>
      <c r="Q1" s="9" t="s">
        <v>249</v>
      </c>
      <c r="R1" s="9" t="s">
        <v>7</v>
      </c>
      <c r="S1" s="9" t="s">
        <v>250</v>
      </c>
      <c r="T1" s="9" t="s">
        <v>251</v>
      </c>
      <c r="U1" s="9" t="s">
        <v>8</v>
      </c>
      <c r="V1" s="9" t="s">
        <v>9</v>
      </c>
      <c r="W1" s="9" t="s">
        <v>10</v>
      </c>
      <c r="X1" s="9" t="s">
        <v>252</v>
      </c>
    </row>
    <row r="2" spans="1:24" s="19" customFormat="1">
      <c r="A2" s="19">
        <v>1</v>
      </c>
      <c r="C2" s="32">
        <v>2188.9899999999998</v>
      </c>
      <c r="D2" s="33">
        <v>1880</v>
      </c>
      <c r="E2" s="33">
        <v>1880</v>
      </c>
      <c r="M2" s="19">
        <v>45</v>
      </c>
      <c r="N2" s="19">
        <v>1</v>
      </c>
      <c r="O2" s="19">
        <v>2</v>
      </c>
      <c r="P2" s="19">
        <v>1</v>
      </c>
      <c r="Q2" s="19">
        <v>1</v>
      </c>
      <c r="R2" s="19">
        <v>27</v>
      </c>
      <c r="S2" s="19">
        <v>2</v>
      </c>
      <c r="V2" s="34">
        <v>43376.379166666666</v>
      </c>
    </row>
    <row r="3" spans="1:24" s="19" customFormat="1">
      <c r="A3" s="19">
        <v>2</v>
      </c>
      <c r="C3" s="32">
        <v>84647.4</v>
      </c>
      <c r="D3" s="33">
        <v>263</v>
      </c>
      <c r="E3" s="33">
        <v>263</v>
      </c>
      <c r="H3" s="20">
        <v>43586</v>
      </c>
      <c r="M3" s="19">
        <v>45</v>
      </c>
      <c r="N3" s="19">
        <v>1</v>
      </c>
      <c r="O3" s="19">
        <v>2</v>
      </c>
      <c r="P3" s="19">
        <v>1</v>
      </c>
      <c r="Q3" s="19">
        <v>2</v>
      </c>
      <c r="R3" s="19">
        <v>15</v>
      </c>
      <c r="S3" s="19">
        <v>2</v>
      </c>
      <c r="V3" s="34">
        <v>43376.379166666666</v>
      </c>
    </row>
    <row r="4" spans="1:24" s="19" customFormat="1">
      <c r="A4" s="19">
        <v>3</v>
      </c>
      <c r="C4" s="32">
        <v>27195</v>
      </c>
      <c r="D4" s="33">
        <v>2600</v>
      </c>
      <c r="E4" s="33">
        <v>2600</v>
      </c>
      <c r="H4" s="20">
        <v>44105</v>
      </c>
      <c r="M4" s="19">
        <v>45</v>
      </c>
      <c r="N4" s="19">
        <v>1</v>
      </c>
      <c r="O4" s="19">
        <v>2</v>
      </c>
      <c r="P4" s="19">
        <v>1</v>
      </c>
      <c r="Q4" s="19">
        <v>3</v>
      </c>
      <c r="R4" s="19">
        <v>27</v>
      </c>
      <c r="S4" s="19">
        <v>2</v>
      </c>
      <c r="V4" s="34">
        <v>43376.379166666666</v>
      </c>
    </row>
    <row r="5" spans="1:24" s="19" customFormat="1">
      <c r="A5" s="19">
        <v>4</v>
      </c>
      <c r="C5" s="32">
        <v>24696.3</v>
      </c>
      <c r="D5" s="33">
        <v>1000</v>
      </c>
      <c r="E5" s="33">
        <v>1000</v>
      </c>
      <c r="H5" s="20">
        <v>44105</v>
      </c>
      <c r="M5" s="19">
        <v>45</v>
      </c>
      <c r="N5" s="19">
        <v>1</v>
      </c>
      <c r="O5" s="19">
        <v>2</v>
      </c>
      <c r="P5" s="19">
        <v>1</v>
      </c>
      <c r="Q5" s="19">
        <v>4</v>
      </c>
      <c r="R5" s="19">
        <v>27</v>
      </c>
      <c r="S5" s="19">
        <v>2</v>
      </c>
      <c r="V5" s="34">
        <v>43376.379166666666</v>
      </c>
    </row>
    <row r="6" spans="1:24" s="19" customFormat="1">
      <c r="A6" s="19">
        <v>5</v>
      </c>
      <c r="C6" s="32">
        <v>9607.9500000000007</v>
      </c>
      <c r="D6" s="33">
        <v>5400</v>
      </c>
      <c r="E6" s="33">
        <v>5400</v>
      </c>
      <c r="H6" s="20">
        <v>42795</v>
      </c>
      <c r="M6" s="19">
        <v>45</v>
      </c>
      <c r="N6" s="19">
        <v>1</v>
      </c>
      <c r="O6" s="19">
        <v>2</v>
      </c>
      <c r="P6" s="19">
        <v>1</v>
      </c>
      <c r="Q6" s="19">
        <v>5</v>
      </c>
      <c r="R6" s="19">
        <v>27</v>
      </c>
      <c r="S6" s="19">
        <v>2</v>
      </c>
      <c r="V6" s="34">
        <v>43376.379166666666</v>
      </c>
    </row>
    <row r="7" spans="1:24" s="19" customFormat="1">
      <c r="A7" s="19">
        <v>6</v>
      </c>
      <c r="C7" s="32">
        <v>5000.7</v>
      </c>
      <c r="D7" s="33">
        <v>36000</v>
      </c>
      <c r="E7" s="33">
        <v>36000</v>
      </c>
      <c r="H7" s="20">
        <v>43466</v>
      </c>
      <c r="M7" s="19">
        <v>45</v>
      </c>
      <c r="N7" s="19">
        <v>1</v>
      </c>
      <c r="O7" s="19">
        <v>2</v>
      </c>
      <c r="P7" s="19">
        <v>1</v>
      </c>
      <c r="Q7" s="19">
        <v>6</v>
      </c>
      <c r="R7" s="19">
        <v>27</v>
      </c>
      <c r="S7" s="19">
        <v>2</v>
      </c>
      <c r="V7" s="34">
        <v>43376.379166666666</v>
      </c>
    </row>
    <row r="8" spans="1:24" s="19" customFormat="1">
      <c r="A8" s="19">
        <v>7</v>
      </c>
      <c r="C8" s="32">
        <v>5000.7</v>
      </c>
      <c r="D8" s="33">
        <v>52500</v>
      </c>
      <c r="E8" s="33">
        <v>52500</v>
      </c>
      <c r="H8" s="20">
        <v>43466</v>
      </c>
      <c r="M8" s="19">
        <v>45</v>
      </c>
      <c r="N8" s="19">
        <v>1</v>
      </c>
      <c r="O8" s="19">
        <v>2</v>
      </c>
      <c r="P8" s="19">
        <v>1</v>
      </c>
      <c r="Q8" s="19">
        <v>7</v>
      </c>
      <c r="R8" s="19">
        <v>27</v>
      </c>
      <c r="S8" s="19">
        <v>2</v>
      </c>
      <c r="V8" s="34">
        <v>43376.379166666666</v>
      </c>
    </row>
    <row r="9" spans="1:24" s="19" customFormat="1">
      <c r="A9" s="19">
        <v>8</v>
      </c>
      <c r="C9" s="32">
        <v>6737.433</v>
      </c>
      <c r="D9" s="33">
        <v>126000</v>
      </c>
      <c r="E9" s="33">
        <v>126000</v>
      </c>
      <c r="H9" s="20">
        <v>43647</v>
      </c>
      <c r="M9" s="19">
        <v>45</v>
      </c>
      <c r="N9" s="19">
        <v>1</v>
      </c>
      <c r="O9" s="19">
        <v>2</v>
      </c>
      <c r="P9" s="19">
        <v>1</v>
      </c>
      <c r="Q9" s="19">
        <v>8</v>
      </c>
      <c r="R9" s="19">
        <v>27</v>
      </c>
      <c r="S9" s="19">
        <v>2</v>
      </c>
      <c r="V9" s="34">
        <v>43376.379166666666</v>
      </c>
    </row>
    <row r="10" spans="1:24" s="19" customFormat="1">
      <c r="A10" s="19">
        <v>9</v>
      </c>
      <c r="C10" s="32">
        <v>3253.8</v>
      </c>
      <c r="D10" s="33">
        <v>1344</v>
      </c>
      <c r="E10" s="33">
        <v>1344</v>
      </c>
      <c r="H10" s="20">
        <v>44044</v>
      </c>
      <c r="M10" s="19">
        <v>45</v>
      </c>
      <c r="N10" s="19">
        <v>1</v>
      </c>
      <c r="O10" s="19">
        <v>2</v>
      </c>
      <c r="P10" s="19">
        <v>1</v>
      </c>
      <c r="Q10" s="19">
        <v>9</v>
      </c>
      <c r="R10" s="19">
        <v>27</v>
      </c>
      <c r="S10" s="19">
        <v>2</v>
      </c>
      <c r="V10" s="34">
        <v>43376.379166666666</v>
      </c>
    </row>
    <row r="11" spans="1:24" s="19" customFormat="1">
      <c r="A11" s="19">
        <v>10</v>
      </c>
      <c r="C11" s="32">
        <v>755.18</v>
      </c>
      <c r="D11" s="33">
        <v>1344</v>
      </c>
      <c r="E11" s="33">
        <v>1344</v>
      </c>
      <c r="H11" s="20">
        <v>44044</v>
      </c>
      <c r="M11" s="19">
        <v>45</v>
      </c>
      <c r="N11" s="19">
        <v>1</v>
      </c>
      <c r="O11" s="19">
        <v>2</v>
      </c>
      <c r="P11" s="19">
        <v>1</v>
      </c>
      <c r="Q11" s="19">
        <v>10</v>
      </c>
      <c r="R11" s="19">
        <v>27</v>
      </c>
      <c r="S11" s="19">
        <v>2</v>
      </c>
      <c r="V11" s="34">
        <v>43376.379166666666</v>
      </c>
    </row>
    <row r="12" spans="1:24" s="19" customFormat="1">
      <c r="A12" s="19">
        <v>11</v>
      </c>
      <c r="C12" s="32">
        <v>52852.06</v>
      </c>
      <c r="D12" s="33">
        <v>1200</v>
      </c>
      <c r="E12" s="33">
        <v>1200</v>
      </c>
      <c r="H12" s="20">
        <v>43556</v>
      </c>
      <c r="M12" s="19">
        <v>45</v>
      </c>
      <c r="N12" s="19">
        <v>1</v>
      </c>
      <c r="O12" s="19">
        <v>2</v>
      </c>
      <c r="P12" s="19">
        <v>1</v>
      </c>
      <c r="Q12" s="19">
        <v>11</v>
      </c>
      <c r="R12" s="19">
        <v>18</v>
      </c>
      <c r="S12" s="19">
        <v>2</v>
      </c>
      <c r="V12" s="34">
        <v>43376.379166666666</v>
      </c>
    </row>
    <row r="13" spans="1:24" s="19" customFormat="1">
      <c r="A13" s="19">
        <v>12</v>
      </c>
      <c r="C13" s="32">
        <v>530090.14500000002</v>
      </c>
      <c r="D13" s="33">
        <v>15000</v>
      </c>
      <c r="E13" s="33">
        <v>15000</v>
      </c>
      <c r="H13" s="20">
        <v>43678</v>
      </c>
      <c r="M13" s="19">
        <v>45</v>
      </c>
      <c r="N13" s="19">
        <v>1</v>
      </c>
      <c r="O13" s="19">
        <v>2</v>
      </c>
      <c r="P13" s="19">
        <v>1</v>
      </c>
      <c r="Q13" s="19">
        <v>12</v>
      </c>
      <c r="R13" s="19">
        <v>18</v>
      </c>
      <c r="S13" s="19">
        <v>2</v>
      </c>
      <c r="V13" s="34">
        <v>43376.379166666666</v>
      </c>
    </row>
    <row r="14" spans="1:24" s="19" customFormat="1">
      <c r="A14" s="19">
        <v>13</v>
      </c>
      <c r="C14" s="32">
        <v>53090.144999999997</v>
      </c>
      <c r="D14" s="33">
        <v>25000</v>
      </c>
      <c r="E14" s="33">
        <v>25000</v>
      </c>
      <c r="H14" s="20">
        <v>43678</v>
      </c>
      <c r="M14" s="19">
        <v>45</v>
      </c>
      <c r="N14" s="19">
        <v>1</v>
      </c>
      <c r="O14" s="19">
        <v>2</v>
      </c>
      <c r="P14" s="19">
        <v>1</v>
      </c>
      <c r="Q14" s="19">
        <v>13</v>
      </c>
      <c r="R14" s="19">
        <v>18</v>
      </c>
      <c r="S14" s="19">
        <v>2</v>
      </c>
      <c r="V14" s="34">
        <v>43376.379166666666</v>
      </c>
    </row>
    <row r="15" spans="1:24" s="19" customFormat="1">
      <c r="A15" s="19">
        <v>14</v>
      </c>
      <c r="C15" s="32">
        <v>943.1</v>
      </c>
      <c r="D15" s="33">
        <v>68100</v>
      </c>
      <c r="E15" s="33">
        <v>68100</v>
      </c>
      <c r="H15" s="20">
        <v>43313</v>
      </c>
      <c r="M15" s="19">
        <v>45</v>
      </c>
      <c r="N15" s="19">
        <v>1</v>
      </c>
      <c r="O15" s="19">
        <v>2</v>
      </c>
      <c r="P15" s="19">
        <v>1</v>
      </c>
      <c r="Q15" s="19">
        <v>14</v>
      </c>
      <c r="R15" s="19">
        <v>27</v>
      </c>
      <c r="S15" s="19">
        <v>2</v>
      </c>
      <c r="V15" s="34">
        <v>43376.379166666666</v>
      </c>
    </row>
    <row r="16" spans="1:24" s="19" customFormat="1">
      <c r="A16" s="19">
        <v>15</v>
      </c>
      <c r="C16" s="32">
        <v>923.55</v>
      </c>
      <c r="D16" s="33">
        <v>240000</v>
      </c>
      <c r="E16" s="33">
        <v>240000</v>
      </c>
      <c r="H16" s="20">
        <v>43770</v>
      </c>
      <c r="M16" s="19">
        <v>45</v>
      </c>
      <c r="N16" s="19">
        <v>1</v>
      </c>
      <c r="O16" s="19">
        <v>2</v>
      </c>
      <c r="P16" s="19">
        <v>1</v>
      </c>
      <c r="Q16" s="19">
        <v>15</v>
      </c>
      <c r="R16" s="19">
        <v>27</v>
      </c>
      <c r="S16" s="19">
        <v>2</v>
      </c>
      <c r="V16" s="34">
        <v>43376.379166666666</v>
      </c>
    </row>
    <row r="17" spans="1:22" s="19" customFormat="1">
      <c r="A17" s="19">
        <v>16</v>
      </c>
      <c r="C17" s="32">
        <v>124783.2</v>
      </c>
      <c r="D17" s="33">
        <v>380</v>
      </c>
      <c r="E17" s="33">
        <v>380</v>
      </c>
      <c r="H17" s="20">
        <v>43466</v>
      </c>
      <c r="M17" s="19">
        <v>45</v>
      </c>
      <c r="N17" s="19">
        <v>1</v>
      </c>
      <c r="O17" s="19">
        <v>2</v>
      </c>
      <c r="P17" s="19">
        <v>1</v>
      </c>
      <c r="Q17" s="19">
        <v>16</v>
      </c>
      <c r="R17" s="19">
        <v>27</v>
      </c>
      <c r="S17" s="19">
        <v>2</v>
      </c>
      <c r="V17" s="34">
        <v>43376.379166666666</v>
      </c>
    </row>
    <row r="18" spans="1:22" s="19" customFormat="1">
      <c r="A18" s="19">
        <v>17</v>
      </c>
      <c r="C18" s="32">
        <v>124783.2</v>
      </c>
      <c r="D18" s="33">
        <v>4000</v>
      </c>
      <c r="E18" s="33">
        <v>4000</v>
      </c>
      <c r="H18" s="20">
        <v>43466</v>
      </c>
      <c r="M18" s="19">
        <v>45</v>
      </c>
      <c r="N18" s="19">
        <v>1</v>
      </c>
      <c r="O18" s="19">
        <v>2</v>
      </c>
      <c r="P18" s="19">
        <v>1</v>
      </c>
      <c r="Q18" s="19">
        <v>17</v>
      </c>
      <c r="R18" s="19">
        <v>27</v>
      </c>
      <c r="S18" s="19">
        <v>2</v>
      </c>
      <c r="V18" s="34">
        <v>43376.379166666666</v>
      </c>
    </row>
    <row r="19" spans="1:22" s="19" customFormat="1">
      <c r="A19" s="19">
        <v>18</v>
      </c>
      <c r="C19" s="32">
        <v>11421.3</v>
      </c>
      <c r="D19" s="33">
        <v>830</v>
      </c>
      <c r="E19" s="33">
        <v>830</v>
      </c>
      <c r="H19" s="20">
        <v>43678</v>
      </c>
      <c r="M19" s="19">
        <v>45</v>
      </c>
      <c r="N19" s="19">
        <v>1</v>
      </c>
      <c r="O19" s="19">
        <v>2</v>
      </c>
      <c r="P19" s="19">
        <v>1</v>
      </c>
      <c r="Q19" s="19">
        <v>18</v>
      </c>
      <c r="R19" s="19">
        <v>27</v>
      </c>
      <c r="S19" s="19">
        <v>2</v>
      </c>
      <c r="V19" s="34">
        <v>43376.379166666666</v>
      </c>
    </row>
    <row r="20" spans="1:22" s="19" customFormat="1">
      <c r="A20" s="19">
        <v>19</v>
      </c>
      <c r="C20" s="32">
        <v>11421.3</v>
      </c>
      <c r="D20" s="33">
        <v>2000</v>
      </c>
      <c r="E20" s="33">
        <v>2000</v>
      </c>
      <c r="H20" s="20">
        <v>43678</v>
      </c>
      <c r="M20" s="19">
        <v>45</v>
      </c>
      <c r="N20" s="19">
        <v>1</v>
      </c>
      <c r="O20" s="19">
        <v>2</v>
      </c>
      <c r="P20" s="19">
        <v>1</v>
      </c>
      <c r="Q20" s="19">
        <v>19</v>
      </c>
      <c r="R20" s="19">
        <v>27</v>
      </c>
      <c r="S20" s="19">
        <v>2</v>
      </c>
      <c r="V20" s="34">
        <v>43376.379166666666</v>
      </c>
    </row>
    <row r="21" spans="1:22" s="19" customFormat="1">
      <c r="A21" s="19">
        <v>20</v>
      </c>
      <c r="C21" s="32">
        <v>30450</v>
      </c>
      <c r="D21" s="33">
        <v>300</v>
      </c>
      <c r="E21" s="33">
        <v>300</v>
      </c>
      <c r="H21" s="20">
        <v>43221</v>
      </c>
      <c r="M21" s="19">
        <v>45</v>
      </c>
      <c r="N21" s="19">
        <v>1</v>
      </c>
      <c r="O21" s="19">
        <v>2</v>
      </c>
      <c r="P21" s="19">
        <v>1</v>
      </c>
      <c r="Q21" s="19">
        <v>20</v>
      </c>
      <c r="R21" s="19">
        <v>10</v>
      </c>
      <c r="S21" s="19">
        <v>2</v>
      </c>
      <c r="V21" s="34">
        <v>43376.379166666666</v>
      </c>
    </row>
    <row r="22" spans="1:22" s="19" customFormat="1">
      <c r="A22" s="19">
        <v>21</v>
      </c>
      <c r="C22" s="32">
        <v>30450</v>
      </c>
      <c r="D22" s="33">
        <v>1000</v>
      </c>
      <c r="E22" s="33">
        <v>1000</v>
      </c>
      <c r="H22" s="20">
        <v>43101</v>
      </c>
      <c r="M22" s="19">
        <v>45</v>
      </c>
      <c r="N22" s="19">
        <v>1</v>
      </c>
      <c r="O22" s="19">
        <v>2</v>
      </c>
      <c r="P22" s="19">
        <v>1</v>
      </c>
      <c r="Q22" s="19">
        <v>21</v>
      </c>
      <c r="R22" s="19">
        <v>10</v>
      </c>
      <c r="S22" s="19">
        <v>2</v>
      </c>
      <c r="V22" s="34">
        <v>43376.379166666666</v>
      </c>
    </row>
    <row r="23" spans="1:22" s="19" customFormat="1">
      <c r="A23" s="19">
        <v>22</v>
      </c>
      <c r="C23" s="32">
        <v>2230.89</v>
      </c>
      <c r="D23" s="33">
        <v>42400</v>
      </c>
      <c r="E23" s="33">
        <v>42400</v>
      </c>
      <c r="H23" s="20">
        <v>43466</v>
      </c>
      <c r="M23" s="19">
        <v>45</v>
      </c>
      <c r="N23" s="19">
        <v>1</v>
      </c>
      <c r="O23" s="19">
        <v>2</v>
      </c>
      <c r="P23" s="19">
        <v>1</v>
      </c>
      <c r="Q23" s="19">
        <v>22</v>
      </c>
      <c r="R23" s="19">
        <v>27</v>
      </c>
      <c r="S23" s="19">
        <v>2</v>
      </c>
      <c r="V23" s="34">
        <v>43376.379166666666</v>
      </c>
    </row>
    <row r="24" spans="1:22" s="19" customFormat="1">
      <c r="A24" s="19">
        <v>23</v>
      </c>
      <c r="C24" s="32">
        <v>2249.81</v>
      </c>
      <c r="D24" s="33">
        <v>50000</v>
      </c>
      <c r="E24" s="33">
        <v>50000</v>
      </c>
      <c r="H24" s="20">
        <v>43466</v>
      </c>
      <c r="M24" s="19">
        <v>45</v>
      </c>
      <c r="N24" s="19">
        <v>1</v>
      </c>
      <c r="O24" s="19">
        <v>2</v>
      </c>
      <c r="P24" s="19">
        <v>1</v>
      </c>
      <c r="Q24" s="19">
        <v>23</v>
      </c>
      <c r="R24" s="19">
        <v>27</v>
      </c>
      <c r="S24" s="19">
        <v>2</v>
      </c>
      <c r="V24" s="34">
        <v>43376.379166666666</v>
      </c>
    </row>
    <row r="25" spans="1:22" s="19" customFormat="1">
      <c r="A25" s="19">
        <v>24</v>
      </c>
      <c r="C25" s="32">
        <v>2249.81</v>
      </c>
      <c r="D25" s="33">
        <v>150000</v>
      </c>
      <c r="E25" s="33">
        <v>150000</v>
      </c>
      <c r="H25" s="20">
        <v>43466</v>
      </c>
      <c r="M25" s="19">
        <v>45</v>
      </c>
      <c r="N25" s="19">
        <v>1</v>
      </c>
      <c r="O25" s="19">
        <v>2</v>
      </c>
      <c r="P25" s="19">
        <v>1</v>
      </c>
      <c r="Q25" s="19">
        <v>24</v>
      </c>
      <c r="R25" s="19">
        <v>27</v>
      </c>
      <c r="S25" s="19">
        <v>2</v>
      </c>
      <c r="V25" s="34">
        <v>43376.379166666666</v>
      </c>
    </row>
    <row r="26" spans="1:22" s="19" customFormat="1">
      <c r="A26" s="19">
        <v>25</v>
      </c>
      <c r="C26" s="32">
        <v>715.39</v>
      </c>
      <c r="D26" s="33">
        <v>126000</v>
      </c>
      <c r="E26" s="33">
        <v>126000</v>
      </c>
      <c r="H26" s="20">
        <v>44013</v>
      </c>
      <c r="M26" s="19">
        <v>45</v>
      </c>
      <c r="N26" s="19">
        <v>1</v>
      </c>
      <c r="O26" s="19">
        <v>2</v>
      </c>
      <c r="P26" s="19">
        <v>1</v>
      </c>
      <c r="Q26" s="19">
        <v>25</v>
      </c>
      <c r="R26" s="19">
        <v>27</v>
      </c>
      <c r="S26" s="19">
        <v>2</v>
      </c>
      <c r="V26" s="34">
        <v>43376.379166666666</v>
      </c>
    </row>
    <row r="27" spans="1:22" s="19" customFormat="1">
      <c r="A27" s="19">
        <v>26</v>
      </c>
      <c r="C27" s="32">
        <v>679.37</v>
      </c>
      <c r="D27" s="33">
        <v>120000</v>
      </c>
      <c r="E27" s="33">
        <v>120000</v>
      </c>
      <c r="H27" s="20">
        <v>44136</v>
      </c>
      <c r="M27" s="19">
        <v>45</v>
      </c>
      <c r="N27" s="19">
        <v>1</v>
      </c>
      <c r="O27" s="19">
        <v>2</v>
      </c>
      <c r="P27" s="19">
        <v>1</v>
      </c>
      <c r="Q27" s="19">
        <v>26</v>
      </c>
      <c r="R27" s="19">
        <v>27</v>
      </c>
      <c r="S27" s="19">
        <v>2</v>
      </c>
      <c r="V27" s="34">
        <v>43376.379166666666</v>
      </c>
    </row>
    <row r="28" spans="1:22" s="19" customFormat="1">
      <c r="A28" s="19">
        <v>27</v>
      </c>
      <c r="C28" s="32">
        <v>38.997</v>
      </c>
      <c r="D28" s="33">
        <v>75000</v>
      </c>
      <c r="E28" s="33">
        <v>75000</v>
      </c>
      <c r="H28" s="20">
        <v>43617</v>
      </c>
      <c r="M28" s="19">
        <v>45</v>
      </c>
      <c r="N28" s="19">
        <v>1</v>
      </c>
      <c r="O28" s="19">
        <v>2</v>
      </c>
      <c r="P28" s="19">
        <v>1</v>
      </c>
      <c r="Q28" s="19">
        <v>27</v>
      </c>
      <c r="R28" s="19">
        <v>27</v>
      </c>
      <c r="S28" s="19">
        <v>1</v>
      </c>
      <c r="V28" s="34">
        <v>43376.379166666666</v>
      </c>
    </row>
    <row r="29" spans="1:22" s="19" customFormat="1">
      <c r="A29" s="19">
        <v>28</v>
      </c>
      <c r="C29" s="32">
        <v>4298</v>
      </c>
      <c r="D29" s="33">
        <v>15900</v>
      </c>
      <c r="E29" s="33">
        <v>15900</v>
      </c>
      <c r="H29" s="20">
        <v>44256</v>
      </c>
      <c r="M29" s="19">
        <v>45</v>
      </c>
      <c r="N29" s="19">
        <v>1</v>
      </c>
      <c r="O29" s="19">
        <v>2</v>
      </c>
      <c r="P29" s="19">
        <v>1</v>
      </c>
      <c r="Q29" s="19">
        <v>28</v>
      </c>
      <c r="R29" s="19">
        <v>15</v>
      </c>
      <c r="S29" s="19">
        <v>1</v>
      </c>
      <c r="V29" s="34">
        <v>43376.379166666666</v>
      </c>
    </row>
    <row r="30" spans="1:22" s="19" customFormat="1">
      <c r="A30" s="19">
        <v>29</v>
      </c>
      <c r="C30" s="32">
        <v>4298</v>
      </c>
      <c r="D30" s="33">
        <v>87900</v>
      </c>
      <c r="E30" s="33">
        <v>87900</v>
      </c>
      <c r="H30" s="20">
        <v>44287</v>
      </c>
      <c r="M30" s="19">
        <v>45</v>
      </c>
      <c r="N30" s="19">
        <v>1</v>
      </c>
      <c r="O30" s="19">
        <v>2</v>
      </c>
      <c r="P30" s="19">
        <v>1</v>
      </c>
      <c r="Q30" s="19">
        <v>29</v>
      </c>
      <c r="R30" s="19">
        <v>15</v>
      </c>
      <c r="S30" s="19">
        <v>1</v>
      </c>
      <c r="V30" s="34">
        <v>43376.379166666666</v>
      </c>
    </row>
    <row r="31" spans="1:22" s="19" customFormat="1">
      <c r="A31" s="19">
        <v>30</v>
      </c>
      <c r="C31" s="32">
        <v>4298</v>
      </c>
      <c r="D31" s="33">
        <v>73100</v>
      </c>
      <c r="E31" s="33">
        <v>73100</v>
      </c>
      <c r="H31" s="20">
        <v>44287</v>
      </c>
      <c r="M31" s="19">
        <v>45</v>
      </c>
      <c r="N31" s="19">
        <v>1</v>
      </c>
      <c r="O31" s="19">
        <v>2</v>
      </c>
      <c r="P31" s="19">
        <v>1</v>
      </c>
      <c r="Q31" s="19">
        <v>30</v>
      </c>
      <c r="R31" s="19">
        <v>15</v>
      </c>
      <c r="S31" s="19">
        <v>1</v>
      </c>
      <c r="V31" s="34">
        <v>43376.379166666666</v>
      </c>
    </row>
    <row r="32" spans="1:22" s="19" customFormat="1">
      <c r="A32" s="19">
        <v>31</v>
      </c>
      <c r="C32" s="32">
        <v>4298</v>
      </c>
      <c r="D32" s="33">
        <v>87950</v>
      </c>
      <c r="E32" s="33">
        <v>87950</v>
      </c>
      <c r="H32" s="20">
        <v>44287</v>
      </c>
      <c r="M32" s="19">
        <v>45</v>
      </c>
      <c r="N32" s="19">
        <v>1</v>
      </c>
      <c r="O32" s="19">
        <v>2</v>
      </c>
      <c r="P32" s="19">
        <v>1</v>
      </c>
      <c r="Q32" s="19">
        <v>31</v>
      </c>
      <c r="R32" s="19">
        <v>15</v>
      </c>
      <c r="S32" s="19">
        <v>1</v>
      </c>
      <c r="V32" s="34">
        <v>43376.379166666666</v>
      </c>
    </row>
    <row r="33" spans="1:22" s="19" customFormat="1">
      <c r="A33" s="19">
        <v>32</v>
      </c>
      <c r="C33" s="32">
        <v>4298</v>
      </c>
      <c r="D33" s="33">
        <v>23650</v>
      </c>
      <c r="E33" s="33">
        <v>23650</v>
      </c>
      <c r="H33" s="20">
        <v>44317</v>
      </c>
      <c r="M33" s="19">
        <v>45</v>
      </c>
      <c r="N33" s="19">
        <v>1</v>
      </c>
      <c r="O33" s="19">
        <v>2</v>
      </c>
      <c r="P33" s="19">
        <v>1</v>
      </c>
      <c r="Q33" s="19">
        <v>32</v>
      </c>
      <c r="R33" s="19">
        <v>15</v>
      </c>
      <c r="S33" s="19">
        <v>1</v>
      </c>
      <c r="V33" s="34">
        <v>43376.379166666666</v>
      </c>
    </row>
    <row r="34" spans="1:22" s="19" customFormat="1">
      <c r="A34" s="19">
        <v>33</v>
      </c>
      <c r="C34" s="32">
        <v>1155</v>
      </c>
      <c r="D34" s="33">
        <v>144120</v>
      </c>
      <c r="E34" s="33">
        <v>144120</v>
      </c>
      <c r="H34" s="20">
        <v>44256</v>
      </c>
      <c r="M34" s="19">
        <v>45</v>
      </c>
      <c r="N34" s="19">
        <v>1</v>
      </c>
      <c r="O34" s="19">
        <v>2</v>
      </c>
      <c r="P34" s="19">
        <v>1</v>
      </c>
      <c r="Q34" s="19">
        <v>33</v>
      </c>
      <c r="R34" s="19">
        <v>27</v>
      </c>
      <c r="S34" s="19">
        <v>1</v>
      </c>
      <c r="V34" s="34">
        <v>43376.379166666666</v>
      </c>
    </row>
    <row r="35" spans="1:22" s="19" customFormat="1">
      <c r="A35" s="19">
        <v>34</v>
      </c>
      <c r="C35" s="32">
        <v>1900</v>
      </c>
      <c r="D35" s="33">
        <v>19960</v>
      </c>
      <c r="E35" s="33">
        <v>19960</v>
      </c>
      <c r="H35" s="20">
        <v>43952</v>
      </c>
      <c r="M35" s="19">
        <v>45</v>
      </c>
      <c r="N35" s="19">
        <v>1</v>
      </c>
      <c r="O35" s="19">
        <v>2</v>
      </c>
      <c r="P35" s="19">
        <v>1</v>
      </c>
      <c r="Q35" s="19">
        <v>34</v>
      </c>
      <c r="R35" s="19">
        <v>27</v>
      </c>
      <c r="S35" s="19">
        <v>1</v>
      </c>
      <c r="V35" s="34">
        <v>43376.379166666666</v>
      </c>
    </row>
    <row r="36" spans="1:22" s="19" customFormat="1">
      <c r="A36" s="19">
        <v>35</v>
      </c>
      <c r="C36" s="32">
        <v>1900</v>
      </c>
      <c r="D36" s="33">
        <v>224800</v>
      </c>
      <c r="E36" s="33">
        <v>224800</v>
      </c>
      <c r="H36" s="20">
        <v>43952</v>
      </c>
      <c r="M36" s="19">
        <v>45</v>
      </c>
      <c r="N36" s="19">
        <v>1</v>
      </c>
      <c r="O36" s="19">
        <v>2</v>
      </c>
      <c r="P36" s="19">
        <v>1</v>
      </c>
      <c r="Q36" s="19">
        <v>35</v>
      </c>
      <c r="R36" s="19">
        <v>27</v>
      </c>
      <c r="S36" s="19">
        <v>1</v>
      </c>
      <c r="V36" s="34">
        <v>43376.379166666666</v>
      </c>
    </row>
    <row r="37" spans="1:22" s="19" customFormat="1">
      <c r="A37" s="19">
        <v>36</v>
      </c>
      <c r="C37" s="32">
        <v>1096</v>
      </c>
      <c r="D37" s="33">
        <v>34210</v>
      </c>
      <c r="E37" s="33">
        <v>34210</v>
      </c>
      <c r="H37" s="20">
        <v>43952</v>
      </c>
      <c r="M37" s="19">
        <v>45</v>
      </c>
      <c r="N37" s="19">
        <v>1</v>
      </c>
      <c r="O37" s="19">
        <v>2</v>
      </c>
      <c r="P37" s="19">
        <v>1</v>
      </c>
      <c r="Q37" s="19">
        <v>36</v>
      </c>
      <c r="R37" s="19">
        <v>27</v>
      </c>
      <c r="S37" s="19">
        <v>1</v>
      </c>
      <c r="V37" s="34">
        <v>43376.379166666666</v>
      </c>
    </row>
    <row r="38" spans="1:22" s="19" customFormat="1">
      <c r="A38" s="19">
        <v>37</v>
      </c>
      <c r="C38" s="32">
        <v>1083</v>
      </c>
      <c r="D38" s="33">
        <v>190800</v>
      </c>
      <c r="E38" s="33">
        <v>190800</v>
      </c>
      <c r="H38" s="20">
        <v>44409</v>
      </c>
      <c r="M38" s="19">
        <v>45</v>
      </c>
      <c r="N38" s="19">
        <v>1</v>
      </c>
      <c r="O38" s="19">
        <v>2</v>
      </c>
      <c r="P38" s="19">
        <v>1</v>
      </c>
      <c r="Q38" s="19">
        <v>37</v>
      </c>
      <c r="R38" s="19">
        <v>27</v>
      </c>
      <c r="S38" s="19">
        <v>1</v>
      </c>
      <c r="V38" s="34">
        <v>43376.379166666666</v>
      </c>
    </row>
    <row r="39" spans="1:22" s="19" customFormat="1">
      <c r="A39" s="19">
        <v>38</v>
      </c>
      <c r="C39" s="32">
        <v>310</v>
      </c>
      <c r="D39" s="33">
        <v>81024</v>
      </c>
      <c r="E39" s="33">
        <v>81024</v>
      </c>
      <c r="H39" s="20">
        <v>44652</v>
      </c>
      <c r="M39" s="19">
        <v>45</v>
      </c>
      <c r="N39" s="19">
        <v>1</v>
      </c>
      <c r="O39" s="19">
        <v>2</v>
      </c>
      <c r="P39" s="19">
        <v>1</v>
      </c>
      <c r="Q39" s="19">
        <v>38</v>
      </c>
      <c r="R39" s="19">
        <v>33</v>
      </c>
      <c r="S39" s="19">
        <v>1</v>
      </c>
      <c r="V39" s="34">
        <v>43376.379166666666</v>
      </c>
    </row>
    <row r="40" spans="1:22" s="19" customFormat="1">
      <c r="A40" s="19">
        <v>39</v>
      </c>
      <c r="C40" s="32">
        <v>1500</v>
      </c>
      <c r="D40" s="33">
        <v>42500</v>
      </c>
      <c r="E40" s="33">
        <v>42500</v>
      </c>
      <c r="H40" s="20"/>
      <c r="M40" s="19">
        <v>45</v>
      </c>
      <c r="N40" s="19">
        <v>1</v>
      </c>
      <c r="O40" s="19">
        <v>2</v>
      </c>
      <c r="P40" s="19">
        <v>1</v>
      </c>
      <c r="Q40" s="19">
        <v>39</v>
      </c>
      <c r="R40" s="19">
        <v>33</v>
      </c>
      <c r="S40" s="19">
        <v>1</v>
      </c>
      <c r="V40" s="34">
        <v>43376.379166666666</v>
      </c>
    </row>
    <row r="41" spans="1:22" s="19" customFormat="1">
      <c r="A41" s="19">
        <v>40</v>
      </c>
      <c r="C41" s="32">
        <v>1975</v>
      </c>
      <c r="D41" s="33">
        <v>2000</v>
      </c>
      <c r="E41" s="33">
        <v>2000</v>
      </c>
      <c r="H41" s="20">
        <v>44652</v>
      </c>
      <c r="M41" s="19">
        <v>45</v>
      </c>
      <c r="N41" s="19">
        <v>1</v>
      </c>
      <c r="O41" s="19">
        <v>2</v>
      </c>
      <c r="P41" s="19">
        <v>1</v>
      </c>
      <c r="Q41" s="19">
        <v>40</v>
      </c>
      <c r="R41" s="19">
        <v>8</v>
      </c>
      <c r="S41" s="19">
        <v>1</v>
      </c>
      <c r="V41" s="34">
        <v>43376.379166666666</v>
      </c>
    </row>
    <row r="42" spans="1:22" s="19" customFormat="1">
      <c r="A42" s="19">
        <v>41</v>
      </c>
      <c r="C42" s="32">
        <v>4860</v>
      </c>
      <c r="D42" s="33">
        <v>1000</v>
      </c>
      <c r="E42" s="33">
        <v>1000</v>
      </c>
      <c r="H42" s="20">
        <v>43831</v>
      </c>
      <c r="M42" s="19">
        <v>45</v>
      </c>
      <c r="N42" s="19">
        <v>1</v>
      </c>
      <c r="O42" s="19">
        <v>2</v>
      </c>
      <c r="P42" s="19">
        <v>1</v>
      </c>
      <c r="Q42" s="19">
        <v>41</v>
      </c>
      <c r="R42" s="19">
        <v>17</v>
      </c>
      <c r="S42" s="19">
        <v>1</v>
      </c>
      <c r="V42" s="34">
        <v>43376.379166666666</v>
      </c>
    </row>
    <row r="43" spans="1:22" s="19" customFormat="1">
      <c r="A43" s="19">
        <v>42</v>
      </c>
      <c r="C43" s="32">
        <v>8850</v>
      </c>
      <c r="D43" s="33">
        <v>11000</v>
      </c>
      <c r="E43" s="33">
        <v>11000</v>
      </c>
      <c r="H43" s="20">
        <v>46569</v>
      </c>
      <c r="M43" s="19">
        <v>45</v>
      </c>
      <c r="N43" s="19">
        <v>1</v>
      </c>
      <c r="O43" s="19">
        <v>2</v>
      </c>
      <c r="P43" s="19">
        <v>1</v>
      </c>
      <c r="Q43" s="19">
        <v>42</v>
      </c>
      <c r="R43" s="19">
        <v>8</v>
      </c>
      <c r="S43" s="19">
        <v>1</v>
      </c>
      <c r="V43" s="34">
        <v>43376.379166666666</v>
      </c>
    </row>
    <row r="44" spans="1:22" s="19" customFormat="1">
      <c r="A44" s="19">
        <v>43</v>
      </c>
      <c r="C44" s="32">
        <v>223971.16</v>
      </c>
      <c r="D44" s="33">
        <v>200</v>
      </c>
      <c r="E44" s="33">
        <v>200</v>
      </c>
      <c r="M44" s="19">
        <v>45</v>
      </c>
      <c r="N44" s="19">
        <v>1</v>
      </c>
      <c r="O44" s="19">
        <v>2</v>
      </c>
      <c r="P44" s="19">
        <v>1</v>
      </c>
      <c r="Q44" s="19">
        <v>43</v>
      </c>
      <c r="R44" s="19">
        <v>38</v>
      </c>
      <c r="S44" s="19">
        <v>2</v>
      </c>
      <c r="V44" s="34">
        <v>43376.379166666666</v>
      </c>
    </row>
    <row r="45" spans="1:22" s="19" customFormat="1">
      <c r="A45" s="19">
        <v>44</v>
      </c>
      <c r="C45" s="32">
        <v>36000</v>
      </c>
      <c r="D45" s="33">
        <v>300</v>
      </c>
      <c r="E45" s="33">
        <v>300</v>
      </c>
      <c r="M45" s="19">
        <v>45</v>
      </c>
      <c r="N45" s="19">
        <v>1</v>
      </c>
      <c r="O45" s="19">
        <v>2</v>
      </c>
      <c r="P45" s="19">
        <v>1</v>
      </c>
      <c r="Q45" s="19">
        <v>44</v>
      </c>
      <c r="R45" s="19">
        <v>2</v>
      </c>
      <c r="S45" s="19">
        <v>2</v>
      </c>
      <c r="V45" s="34">
        <v>43376.379166666666</v>
      </c>
    </row>
    <row r="46" spans="1:22" s="19" customFormat="1">
      <c r="A46" s="19">
        <v>45</v>
      </c>
      <c r="C46" s="32">
        <v>42000</v>
      </c>
      <c r="D46" s="33">
        <v>400</v>
      </c>
      <c r="E46" s="33">
        <v>400</v>
      </c>
      <c r="M46" s="19">
        <v>45</v>
      </c>
      <c r="N46" s="19">
        <v>1</v>
      </c>
      <c r="O46" s="19">
        <v>2</v>
      </c>
      <c r="P46" s="19">
        <v>1</v>
      </c>
      <c r="Q46" s="19">
        <v>45</v>
      </c>
      <c r="R46" s="19">
        <v>2</v>
      </c>
      <c r="S46" s="19">
        <v>2</v>
      </c>
      <c r="V46" s="34">
        <v>43376.379166666666</v>
      </c>
    </row>
    <row r="47" spans="1:22" s="19" customFormat="1">
      <c r="A47" s="19">
        <v>46</v>
      </c>
      <c r="C47" s="32">
        <v>71200</v>
      </c>
      <c r="D47" s="33">
        <v>270</v>
      </c>
      <c r="E47" s="33">
        <v>270</v>
      </c>
      <c r="M47" s="19">
        <v>45</v>
      </c>
      <c r="N47" s="19">
        <v>1</v>
      </c>
      <c r="O47" s="19">
        <v>2</v>
      </c>
      <c r="P47" s="19">
        <v>1</v>
      </c>
      <c r="Q47" s="19">
        <v>46</v>
      </c>
      <c r="R47" s="19">
        <v>2</v>
      </c>
      <c r="S47" s="19">
        <v>2</v>
      </c>
      <c r="V47" s="34">
        <v>43376.379166666666</v>
      </c>
    </row>
    <row r="48" spans="1:22" s="19" customFormat="1">
      <c r="A48" s="19">
        <v>47</v>
      </c>
      <c r="C48" s="32">
        <v>1450000000</v>
      </c>
      <c r="D48" s="33">
        <v>1</v>
      </c>
      <c r="E48" s="33">
        <v>1</v>
      </c>
      <c r="M48" s="19">
        <v>45</v>
      </c>
      <c r="N48" s="19">
        <v>1</v>
      </c>
      <c r="O48" s="19">
        <v>2</v>
      </c>
      <c r="P48" s="19">
        <v>1</v>
      </c>
      <c r="Q48" s="19">
        <v>47</v>
      </c>
      <c r="R48" s="19">
        <v>36</v>
      </c>
      <c r="S48" s="19">
        <v>2</v>
      </c>
      <c r="V48" s="34">
        <v>43376.379166666666</v>
      </c>
    </row>
    <row r="49" spans="1:22" s="21" customFormat="1">
      <c r="A49" s="21">
        <v>48</v>
      </c>
      <c r="B49" s="35"/>
      <c r="C49" s="36">
        <v>53090.144999999997</v>
      </c>
      <c r="D49" s="37">
        <v>25000</v>
      </c>
      <c r="E49" s="37">
        <v>25000</v>
      </c>
      <c r="F49" s="22"/>
      <c r="G49" s="22"/>
      <c r="H49" s="37"/>
      <c r="I49" s="36"/>
      <c r="J49" s="36"/>
      <c r="K49" s="22"/>
      <c r="M49" s="21">
        <v>29</v>
      </c>
      <c r="N49" s="35">
        <v>2</v>
      </c>
      <c r="O49" s="21">
        <v>2</v>
      </c>
      <c r="P49" s="21">
        <v>1</v>
      </c>
      <c r="Q49" s="21">
        <v>13</v>
      </c>
      <c r="R49" s="21">
        <v>18</v>
      </c>
      <c r="S49" s="22">
        <v>2</v>
      </c>
      <c r="V49" s="34">
        <v>43376.379166666666</v>
      </c>
    </row>
    <row r="50" spans="1:22" s="21" customFormat="1">
      <c r="A50" s="21">
        <v>49</v>
      </c>
      <c r="B50" s="35"/>
      <c r="C50" s="36">
        <v>6737.433</v>
      </c>
      <c r="D50" s="37">
        <v>126000</v>
      </c>
      <c r="E50" s="37">
        <v>126000</v>
      </c>
      <c r="F50" s="22"/>
      <c r="G50" s="22"/>
      <c r="H50" s="37"/>
      <c r="I50" s="36"/>
      <c r="J50" s="36"/>
      <c r="K50" s="22"/>
      <c r="M50" s="21">
        <v>29</v>
      </c>
      <c r="N50" s="35">
        <v>2</v>
      </c>
      <c r="O50" s="21">
        <v>2</v>
      </c>
      <c r="P50" s="21">
        <v>1</v>
      </c>
      <c r="Q50" s="21">
        <v>8</v>
      </c>
      <c r="R50" s="21">
        <v>27</v>
      </c>
      <c r="S50" s="22">
        <v>2</v>
      </c>
      <c r="V50" s="34">
        <v>43376.379166666666</v>
      </c>
    </row>
    <row r="51" spans="1:22" s="21" customFormat="1">
      <c r="A51" s="21">
        <v>50</v>
      </c>
      <c r="B51" s="35"/>
      <c r="C51" s="36">
        <v>923.55440999999996</v>
      </c>
      <c r="D51" s="37">
        <v>240000</v>
      </c>
      <c r="E51" s="37">
        <v>240000</v>
      </c>
      <c r="F51" s="22"/>
      <c r="G51" s="22"/>
      <c r="H51" s="37"/>
      <c r="I51" s="36"/>
      <c r="J51" s="36"/>
      <c r="K51" s="22"/>
      <c r="M51" s="21">
        <v>29</v>
      </c>
      <c r="N51" s="35">
        <v>2</v>
      </c>
      <c r="O51" s="21">
        <v>2</v>
      </c>
      <c r="P51" s="21">
        <v>1</v>
      </c>
      <c r="Q51" s="21">
        <v>15</v>
      </c>
      <c r="R51" s="21">
        <v>27</v>
      </c>
      <c r="S51" s="22">
        <v>2</v>
      </c>
      <c r="V51" s="34">
        <v>43376.379166666666</v>
      </c>
    </row>
    <row r="52" spans="1:22" s="21" customFormat="1">
      <c r="A52" s="21">
        <v>51</v>
      </c>
      <c r="B52" s="35"/>
      <c r="C52" s="36">
        <v>30450</v>
      </c>
      <c r="D52" s="37">
        <v>1000</v>
      </c>
      <c r="E52" s="37">
        <v>1000</v>
      </c>
      <c r="F52" s="22"/>
      <c r="G52" s="22"/>
      <c r="H52" s="37"/>
      <c r="I52" s="36"/>
      <c r="J52" s="36"/>
      <c r="K52" s="22"/>
      <c r="M52" s="21">
        <v>29</v>
      </c>
      <c r="N52" s="35">
        <v>2</v>
      </c>
      <c r="O52" s="21">
        <v>2</v>
      </c>
      <c r="P52" s="21">
        <v>1</v>
      </c>
      <c r="Q52" s="21">
        <v>21</v>
      </c>
      <c r="R52" s="21">
        <v>10</v>
      </c>
      <c r="S52" s="22">
        <v>2</v>
      </c>
      <c r="V52" s="34">
        <v>43376.379166666666</v>
      </c>
    </row>
    <row r="53" spans="1:22" s="21" customFormat="1">
      <c r="A53" s="21">
        <v>52</v>
      </c>
      <c r="B53" s="35"/>
      <c r="C53" s="36">
        <v>2249.8110000000001</v>
      </c>
      <c r="D53" s="37">
        <v>150000</v>
      </c>
      <c r="E53" s="37">
        <v>150000</v>
      </c>
      <c r="F53" s="22"/>
      <c r="G53" s="22"/>
      <c r="H53" s="37"/>
      <c r="I53" s="36"/>
      <c r="J53" s="36"/>
      <c r="K53" s="22"/>
      <c r="M53" s="21">
        <v>29</v>
      </c>
      <c r="N53" s="35">
        <v>2</v>
      </c>
      <c r="O53" s="21">
        <v>2</v>
      </c>
      <c r="P53" s="21">
        <v>1</v>
      </c>
      <c r="Q53" s="21">
        <v>23</v>
      </c>
      <c r="R53" s="21">
        <v>27</v>
      </c>
      <c r="S53" s="22">
        <v>2</v>
      </c>
      <c r="V53" s="34">
        <v>43376.379166666666</v>
      </c>
    </row>
    <row r="54" spans="1:22" s="21" customFormat="1">
      <c r="A54" s="21">
        <v>53</v>
      </c>
      <c r="B54" s="35"/>
      <c r="C54" s="36">
        <v>679.36699999999996</v>
      </c>
      <c r="D54" s="37">
        <v>120000</v>
      </c>
      <c r="E54" s="37">
        <v>120000</v>
      </c>
      <c r="F54" s="22"/>
      <c r="G54" s="22"/>
      <c r="H54" s="37"/>
      <c r="I54" s="36"/>
      <c r="J54" s="36"/>
      <c r="K54" s="22"/>
      <c r="M54" s="21">
        <v>29</v>
      </c>
      <c r="N54" s="35">
        <v>2</v>
      </c>
      <c r="O54" s="21">
        <v>2</v>
      </c>
      <c r="P54" s="21">
        <v>1</v>
      </c>
      <c r="Q54" s="21">
        <v>26</v>
      </c>
      <c r="R54" s="21">
        <v>27</v>
      </c>
      <c r="S54" s="22">
        <v>2</v>
      </c>
      <c r="V54" s="34">
        <v>43376.379166666666</v>
      </c>
    </row>
    <row r="55" spans="1:22" s="21" customFormat="1">
      <c r="A55" s="21">
        <v>54</v>
      </c>
      <c r="B55" s="35"/>
      <c r="C55" s="36">
        <v>24696.3</v>
      </c>
      <c r="D55" s="37">
        <v>1000</v>
      </c>
      <c r="E55" s="37">
        <v>1000</v>
      </c>
      <c r="F55" s="22"/>
      <c r="G55" s="22"/>
      <c r="H55" s="37"/>
      <c r="I55" s="36"/>
      <c r="J55" s="36"/>
      <c r="K55" s="22"/>
      <c r="M55" s="21">
        <v>29</v>
      </c>
      <c r="N55" s="35">
        <v>2</v>
      </c>
      <c r="O55" s="21">
        <v>2</v>
      </c>
      <c r="P55" s="21">
        <v>1</v>
      </c>
      <c r="Q55" s="21">
        <v>3</v>
      </c>
      <c r="R55" s="21">
        <v>27</v>
      </c>
      <c r="S55" s="22">
        <v>2</v>
      </c>
      <c r="V55" s="34">
        <v>43376.379166666666</v>
      </c>
    </row>
    <row r="56" spans="1:22" s="21" customFormat="1">
      <c r="A56" s="21">
        <v>55</v>
      </c>
      <c r="B56" s="35"/>
      <c r="C56" s="36">
        <v>755.18</v>
      </c>
      <c r="D56" s="37">
        <v>1344</v>
      </c>
      <c r="E56" s="37">
        <v>1344</v>
      </c>
      <c r="F56" s="22"/>
      <c r="G56" s="22"/>
      <c r="H56" s="37"/>
      <c r="I56" s="36"/>
      <c r="J56" s="36"/>
      <c r="K56" s="22"/>
      <c r="M56" s="21">
        <v>29</v>
      </c>
      <c r="N56" s="35">
        <v>2</v>
      </c>
      <c r="O56" s="21">
        <v>2</v>
      </c>
      <c r="P56" s="21">
        <v>1</v>
      </c>
      <c r="Q56" s="21">
        <v>10</v>
      </c>
      <c r="R56" s="21">
        <v>27</v>
      </c>
      <c r="S56" s="22">
        <v>2</v>
      </c>
      <c r="V56" s="34">
        <v>43376.379166666666</v>
      </c>
    </row>
    <row r="57" spans="1:22" s="21" customFormat="1">
      <c r="A57" s="21">
        <v>56</v>
      </c>
      <c r="B57" s="35"/>
      <c r="C57" s="36">
        <v>124783.2</v>
      </c>
      <c r="D57" s="37">
        <v>4000</v>
      </c>
      <c r="E57" s="37">
        <v>4000</v>
      </c>
      <c r="F57" s="22"/>
      <c r="G57" s="22"/>
      <c r="H57" s="37"/>
      <c r="I57" s="36"/>
      <c r="J57" s="36"/>
      <c r="K57" s="22"/>
      <c r="M57" s="21">
        <v>29</v>
      </c>
      <c r="N57" s="35">
        <v>2</v>
      </c>
      <c r="O57" s="21">
        <v>2</v>
      </c>
      <c r="P57" s="21">
        <v>1</v>
      </c>
      <c r="Q57" s="21">
        <v>17</v>
      </c>
      <c r="R57" s="21">
        <v>27</v>
      </c>
      <c r="S57" s="22">
        <v>2</v>
      </c>
      <c r="V57" s="34">
        <v>43376.379166666666</v>
      </c>
    </row>
    <row r="58" spans="1:22" s="21" customFormat="1">
      <c r="A58" s="21">
        <v>57</v>
      </c>
      <c r="B58" s="35"/>
      <c r="C58" s="36">
        <v>11421.3</v>
      </c>
      <c r="D58" s="37">
        <v>2000</v>
      </c>
      <c r="E58" s="37">
        <v>2000</v>
      </c>
      <c r="F58" s="22"/>
      <c r="G58" s="22"/>
      <c r="H58" s="37"/>
      <c r="I58" s="36"/>
      <c r="J58" s="36"/>
      <c r="K58" s="22"/>
      <c r="M58" s="21">
        <v>29</v>
      </c>
      <c r="N58" s="35">
        <v>2</v>
      </c>
      <c r="O58" s="21">
        <v>2</v>
      </c>
      <c r="P58" s="21">
        <v>1</v>
      </c>
      <c r="Q58" s="21">
        <v>18</v>
      </c>
      <c r="R58" s="21">
        <v>27</v>
      </c>
      <c r="S58" s="22">
        <v>2</v>
      </c>
      <c r="V58" s="34">
        <v>43376.379166666666</v>
      </c>
    </row>
    <row r="59" spans="1:22" s="21" customFormat="1">
      <c r="A59" s="21">
        <v>58</v>
      </c>
      <c r="B59" s="35"/>
      <c r="C59" s="36">
        <v>36000</v>
      </c>
      <c r="D59" s="37">
        <v>300</v>
      </c>
      <c r="E59" s="37">
        <v>300</v>
      </c>
      <c r="F59" s="22"/>
      <c r="G59" s="22"/>
      <c r="H59" s="37"/>
      <c r="I59" s="36"/>
      <c r="J59" s="36"/>
      <c r="K59" s="22"/>
      <c r="M59" s="21">
        <v>29</v>
      </c>
      <c r="N59" s="35">
        <v>3</v>
      </c>
      <c r="O59" s="21">
        <v>2</v>
      </c>
      <c r="P59" s="21">
        <v>1</v>
      </c>
      <c r="Q59" s="21">
        <v>44</v>
      </c>
      <c r="R59" s="21">
        <v>2</v>
      </c>
      <c r="S59" s="22">
        <v>2</v>
      </c>
      <c r="V59" s="34">
        <v>43376.379166666666</v>
      </c>
    </row>
    <row r="60" spans="1:22" s="21" customFormat="1">
      <c r="A60" s="21">
        <v>59</v>
      </c>
      <c r="B60" s="36"/>
      <c r="C60" s="36">
        <v>42000</v>
      </c>
      <c r="D60" s="37">
        <v>400</v>
      </c>
      <c r="E60" s="37">
        <v>400</v>
      </c>
      <c r="F60" s="22"/>
      <c r="G60" s="22"/>
      <c r="H60" s="37"/>
      <c r="I60" s="36"/>
      <c r="J60" s="36"/>
      <c r="K60" s="22"/>
      <c r="M60" s="21">
        <v>29</v>
      </c>
      <c r="N60" s="36">
        <v>3</v>
      </c>
      <c r="O60" s="21">
        <v>2</v>
      </c>
      <c r="P60" s="21">
        <v>1</v>
      </c>
      <c r="Q60" s="21">
        <v>45</v>
      </c>
      <c r="R60" s="21">
        <v>2</v>
      </c>
      <c r="S60" s="22">
        <v>2</v>
      </c>
      <c r="V60" s="34">
        <v>43376.379166666666</v>
      </c>
    </row>
    <row r="61" spans="1:22" s="21" customFormat="1">
      <c r="A61" s="21">
        <v>60</v>
      </c>
      <c r="B61" s="36"/>
      <c r="C61" s="36">
        <v>71200</v>
      </c>
      <c r="D61" s="37">
        <v>270</v>
      </c>
      <c r="E61" s="37">
        <v>270</v>
      </c>
      <c r="F61" s="22"/>
      <c r="G61" s="22"/>
      <c r="H61" s="37"/>
      <c r="I61" s="36"/>
      <c r="J61" s="36"/>
      <c r="K61" s="22"/>
      <c r="M61" s="21">
        <v>29</v>
      </c>
      <c r="N61" s="36">
        <v>3</v>
      </c>
      <c r="O61" s="21">
        <v>2</v>
      </c>
      <c r="P61" s="21">
        <v>1</v>
      </c>
      <c r="Q61" s="21">
        <v>46</v>
      </c>
      <c r="R61" s="21">
        <v>2</v>
      </c>
      <c r="S61" s="22">
        <v>2</v>
      </c>
      <c r="V61" s="34">
        <v>43376.379166666666</v>
      </c>
    </row>
    <row r="62" spans="1:22" s="21" customFormat="1">
      <c r="A62" s="21">
        <v>61</v>
      </c>
      <c r="B62" s="35"/>
      <c r="C62" s="36">
        <v>1450000000</v>
      </c>
      <c r="D62" s="37">
        <v>1</v>
      </c>
      <c r="E62" s="37">
        <v>1</v>
      </c>
      <c r="F62" s="22"/>
      <c r="G62" s="22"/>
      <c r="H62" s="37"/>
      <c r="I62" s="36"/>
      <c r="J62" s="36"/>
      <c r="K62" s="22"/>
      <c r="M62" s="21">
        <v>29</v>
      </c>
      <c r="N62" s="35">
        <v>4</v>
      </c>
      <c r="O62" s="21">
        <v>2</v>
      </c>
      <c r="P62" s="21">
        <v>1</v>
      </c>
      <c r="Q62" s="21">
        <v>47</v>
      </c>
      <c r="R62" s="21">
        <v>36</v>
      </c>
      <c r="S62" s="22">
        <v>2</v>
      </c>
      <c r="V62" s="34">
        <v>43376.379166666666</v>
      </c>
    </row>
    <row r="63" spans="1:22" s="21" customFormat="1">
      <c r="A63" s="21">
        <v>62</v>
      </c>
      <c r="B63" s="36"/>
      <c r="C63" s="36">
        <v>2188.9899999999998</v>
      </c>
      <c r="D63" s="37">
        <v>1880</v>
      </c>
      <c r="E63" s="37">
        <v>1880</v>
      </c>
      <c r="F63" s="22"/>
      <c r="G63" s="22"/>
      <c r="H63" s="37"/>
      <c r="I63" s="36"/>
      <c r="J63" s="36"/>
      <c r="K63" s="22"/>
      <c r="M63" s="21">
        <v>29</v>
      </c>
      <c r="N63" s="36">
        <v>4</v>
      </c>
      <c r="O63" s="21">
        <v>2</v>
      </c>
      <c r="P63" s="21">
        <v>1</v>
      </c>
      <c r="Q63" s="21">
        <v>1</v>
      </c>
      <c r="R63" s="21">
        <v>27</v>
      </c>
      <c r="S63" s="22">
        <v>2</v>
      </c>
      <c r="V63" s="34">
        <v>43376.379166666666</v>
      </c>
    </row>
    <row r="64" spans="1:22" s="21" customFormat="1">
      <c r="A64" s="21">
        <v>63</v>
      </c>
      <c r="B64" s="38"/>
      <c r="C64" s="36">
        <v>185000000</v>
      </c>
      <c r="D64" s="37">
        <v>2</v>
      </c>
      <c r="E64" s="37">
        <v>2</v>
      </c>
      <c r="F64" s="22"/>
      <c r="G64" s="22"/>
      <c r="H64" s="37"/>
      <c r="I64" s="36"/>
      <c r="J64" s="36"/>
      <c r="K64" s="22"/>
      <c r="M64" s="21">
        <v>29</v>
      </c>
      <c r="N64" s="38">
        <v>5</v>
      </c>
      <c r="O64" s="21">
        <v>2</v>
      </c>
      <c r="P64" s="21">
        <v>1</v>
      </c>
      <c r="Q64" s="21">
        <v>48</v>
      </c>
      <c r="R64" s="21">
        <v>36</v>
      </c>
      <c r="S64" s="22">
        <v>2</v>
      </c>
      <c r="V64" s="34">
        <v>43376.379166666666</v>
      </c>
    </row>
    <row r="65" spans="1:22" s="21" customFormat="1">
      <c r="A65" s="21">
        <v>64</v>
      </c>
      <c r="B65" s="38"/>
      <c r="C65" s="36">
        <v>989.08600000000001</v>
      </c>
      <c r="D65" s="37">
        <v>10080</v>
      </c>
      <c r="E65" s="37">
        <v>10080</v>
      </c>
      <c r="F65" s="22"/>
      <c r="G65" s="22"/>
      <c r="H65" s="39">
        <v>43556</v>
      </c>
      <c r="I65" s="36"/>
      <c r="J65" s="36"/>
      <c r="K65" s="40"/>
      <c r="M65" s="21">
        <v>29</v>
      </c>
      <c r="N65" s="38">
        <v>6</v>
      </c>
      <c r="O65" s="21">
        <v>2</v>
      </c>
      <c r="P65" s="21">
        <v>1</v>
      </c>
      <c r="Q65" s="21">
        <v>49</v>
      </c>
      <c r="R65" s="21">
        <v>27</v>
      </c>
      <c r="S65" s="22">
        <v>2</v>
      </c>
      <c r="V65" s="34">
        <v>43376.379166666666</v>
      </c>
    </row>
    <row r="66" spans="1:22" s="21" customFormat="1">
      <c r="A66" s="21">
        <v>65</v>
      </c>
      <c r="B66" s="36"/>
      <c r="C66" s="36">
        <v>989.08600000000001</v>
      </c>
      <c r="D66" s="37">
        <v>107856</v>
      </c>
      <c r="E66" s="37">
        <v>107856</v>
      </c>
      <c r="F66" s="22"/>
      <c r="G66" s="22"/>
      <c r="H66" s="39">
        <v>43466</v>
      </c>
      <c r="I66" s="36"/>
      <c r="J66" s="36"/>
      <c r="K66" s="40"/>
      <c r="M66" s="21">
        <v>29</v>
      </c>
      <c r="N66" s="36">
        <v>6</v>
      </c>
      <c r="O66" s="21">
        <v>2</v>
      </c>
      <c r="P66" s="21">
        <v>1</v>
      </c>
      <c r="Q66" s="21">
        <v>50</v>
      </c>
      <c r="R66" s="21">
        <v>27</v>
      </c>
      <c r="S66" s="22">
        <v>2</v>
      </c>
      <c r="V66" s="34">
        <v>43376.379166666666</v>
      </c>
    </row>
    <row r="67" spans="1:22" s="21" customFormat="1">
      <c r="A67" s="21">
        <v>66</v>
      </c>
      <c r="B67" s="36"/>
      <c r="C67" s="36">
        <v>844.80100000000004</v>
      </c>
      <c r="D67" s="37">
        <v>90720</v>
      </c>
      <c r="E67" s="37">
        <v>90720</v>
      </c>
      <c r="F67" s="22"/>
      <c r="G67" s="22"/>
      <c r="H67" s="39">
        <v>43556</v>
      </c>
      <c r="I67" s="36"/>
      <c r="J67" s="36"/>
      <c r="K67" s="40"/>
      <c r="M67" s="21">
        <v>29</v>
      </c>
      <c r="N67" s="36">
        <v>6</v>
      </c>
      <c r="O67" s="21">
        <v>2</v>
      </c>
      <c r="P67" s="21">
        <v>1</v>
      </c>
      <c r="Q67" s="21">
        <v>51</v>
      </c>
      <c r="R67" s="21">
        <v>27</v>
      </c>
      <c r="S67" s="22">
        <v>6</v>
      </c>
      <c r="V67" s="34">
        <v>43376.379166666666</v>
      </c>
    </row>
    <row r="68" spans="1:22" s="21" customFormat="1">
      <c r="A68" s="21">
        <v>67</v>
      </c>
      <c r="B68" s="36"/>
      <c r="C68" s="36">
        <v>844.80100000000004</v>
      </c>
      <c r="D68" s="37">
        <v>143052</v>
      </c>
      <c r="E68" s="37">
        <v>143052</v>
      </c>
      <c r="F68" s="22"/>
      <c r="G68" s="22"/>
      <c r="H68" s="39">
        <v>43466</v>
      </c>
      <c r="I68" s="36"/>
      <c r="J68" s="36"/>
      <c r="K68" s="40"/>
      <c r="M68" s="21">
        <v>29</v>
      </c>
      <c r="N68" s="36">
        <v>6</v>
      </c>
      <c r="O68" s="21">
        <v>2</v>
      </c>
      <c r="P68" s="21">
        <v>1</v>
      </c>
      <c r="Q68" s="21">
        <v>52</v>
      </c>
      <c r="R68" s="21">
        <v>27</v>
      </c>
      <c r="S68" s="22">
        <v>6</v>
      </c>
      <c r="V68" s="34">
        <v>43376.379166666666</v>
      </c>
    </row>
    <row r="69" spans="1:22" s="21" customFormat="1">
      <c r="A69" s="21">
        <v>68</v>
      </c>
      <c r="B69" s="36"/>
      <c r="C69" s="36">
        <v>866.74400000000003</v>
      </c>
      <c r="D69" s="37">
        <v>43300</v>
      </c>
      <c r="E69" s="37">
        <v>43300</v>
      </c>
      <c r="F69" s="22"/>
      <c r="G69" s="22"/>
      <c r="H69" s="39">
        <v>44256</v>
      </c>
      <c r="I69" s="36"/>
      <c r="J69" s="36"/>
      <c r="K69" s="40"/>
      <c r="M69" s="21">
        <v>29</v>
      </c>
      <c r="N69" s="36">
        <v>6</v>
      </c>
      <c r="O69" s="21">
        <v>2</v>
      </c>
      <c r="P69" s="21">
        <v>1</v>
      </c>
      <c r="Q69" s="21">
        <v>53</v>
      </c>
      <c r="R69" s="21">
        <v>27</v>
      </c>
      <c r="S69" s="22">
        <v>6</v>
      </c>
      <c r="V69" s="34">
        <v>43376.379166666666</v>
      </c>
    </row>
    <row r="70" spans="1:22" s="21" customFormat="1">
      <c r="A70" s="21">
        <v>69</v>
      </c>
      <c r="B70" s="36"/>
      <c r="C70" s="36">
        <v>866.74400000000003</v>
      </c>
      <c r="D70" s="37">
        <v>74500</v>
      </c>
      <c r="E70" s="37">
        <v>74500</v>
      </c>
      <c r="F70" s="22"/>
      <c r="G70" s="22"/>
      <c r="H70" s="39">
        <v>44287</v>
      </c>
      <c r="I70" s="36"/>
      <c r="J70" s="36"/>
      <c r="K70" s="40"/>
      <c r="M70" s="21">
        <v>29</v>
      </c>
      <c r="N70" s="36">
        <v>6</v>
      </c>
      <c r="O70" s="21">
        <v>2</v>
      </c>
      <c r="P70" s="21">
        <v>1</v>
      </c>
      <c r="Q70" s="21">
        <v>54</v>
      </c>
      <c r="R70" s="21">
        <v>27</v>
      </c>
      <c r="S70" s="22">
        <v>6</v>
      </c>
      <c r="V70" s="34">
        <v>43376.379166666666</v>
      </c>
    </row>
    <row r="71" spans="1:22" s="21" customFormat="1">
      <c r="A71" s="21">
        <v>70</v>
      </c>
      <c r="B71" s="36"/>
      <c r="C71" s="36">
        <v>349.03</v>
      </c>
      <c r="D71" s="37">
        <v>249600</v>
      </c>
      <c r="E71" s="37">
        <v>249600</v>
      </c>
      <c r="F71" s="22"/>
      <c r="G71" s="22"/>
      <c r="H71" s="39">
        <v>44166</v>
      </c>
      <c r="I71" s="36"/>
      <c r="J71" s="36"/>
      <c r="K71" s="40"/>
      <c r="M71" s="21">
        <v>29</v>
      </c>
      <c r="N71" s="36">
        <v>6</v>
      </c>
      <c r="O71" s="21">
        <v>2</v>
      </c>
      <c r="P71" s="21">
        <v>1</v>
      </c>
      <c r="Q71" s="21">
        <v>55</v>
      </c>
      <c r="R71" s="21">
        <v>27</v>
      </c>
      <c r="S71" s="22">
        <v>6</v>
      </c>
      <c r="V71" s="34">
        <v>43376.379166666666</v>
      </c>
    </row>
    <row r="72" spans="1:22" s="21" customFormat="1">
      <c r="A72" s="21">
        <v>71</v>
      </c>
      <c r="B72" s="38"/>
      <c r="C72" s="36">
        <v>10500</v>
      </c>
      <c r="D72" s="37">
        <v>6250</v>
      </c>
      <c r="E72" s="37">
        <v>6250</v>
      </c>
      <c r="F72" s="22"/>
      <c r="G72" s="22"/>
      <c r="H72" s="39">
        <v>43891</v>
      </c>
      <c r="I72" s="36"/>
      <c r="J72" s="36"/>
      <c r="K72" s="40"/>
      <c r="M72" s="21">
        <v>29</v>
      </c>
      <c r="N72" s="38">
        <v>7</v>
      </c>
      <c r="O72" s="21">
        <v>2</v>
      </c>
      <c r="P72" s="21">
        <v>1</v>
      </c>
      <c r="Q72" s="21">
        <v>56</v>
      </c>
      <c r="R72" s="21">
        <v>18</v>
      </c>
      <c r="S72" s="22">
        <v>2</v>
      </c>
      <c r="V72" s="34">
        <v>43376.379166666666</v>
      </c>
    </row>
    <row r="73" spans="1:22" s="21" customFormat="1">
      <c r="A73" s="21">
        <v>72</v>
      </c>
      <c r="B73" s="36"/>
      <c r="C73" s="36">
        <v>85261.63</v>
      </c>
      <c r="D73" s="37">
        <v>582</v>
      </c>
      <c r="E73" s="37">
        <v>582</v>
      </c>
      <c r="F73" s="22"/>
      <c r="G73" s="22"/>
      <c r="H73" s="39">
        <v>43831</v>
      </c>
      <c r="I73" s="36"/>
      <c r="J73" s="36"/>
      <c r="K73" s="40"/>
      <c r="M73" s="21">
        <v>29</v>
      </c>
      <c r="N73" s="36">
        <v>7</v>
      </c>
      <c r="O73" s="21">
        <v>2</v>
      </c>
      <c r="P73" s="21">
        <v>1</v>
      </c>
      <c r="Q73" s="21">
        <v>57</v>
      </c>
      <c r="R73" s="21">
        <v>15</v>
      </c>
      <c r="S73" s="22">
        <v>2</v>
      </c>
      <c r="V73" s="34">
        <v>43376.379166666666</v>
      </c>
    </row>
    <row r="74" spans="1:22" s="21" customFormat="1">
      <c r="A74" s="21">
        <v>73</v>
      </c>
      <c r="B74" s="36"/>
      <c r="C74" s="36">
        <v>85261.63</v>
      </c>
      <c r="D74" s="37">
        <v>143</v>
      </c>
      <c r="E74" s="37">
        <v>143</v>
      </c>
      <c r="F74" s="22"/>
      <c r="G74" s="22"/>
      <c r="H74" s="39">
        <v>43922</v>
      </c>
      <c r="I74" s="36"/>
      <c r="J74" s="36"/>
      <c r="K74" s="40"/>
      <c r="M74" s="21">
        <v>29</v>
      </c>
      <c r="N74" s="36">
        <v>7</v>
      </c>
      <c r="O74" s="21">
        <v>2</v>
      </c>
      <c r="P74" s="21">
        <v>1</v>
      </c>
      <c r="Q74" s="21">
        <v>58</v>
      </c>
      <c r="R74" s="21">
        <v>15</v>
      </c>
      <c r="S74" s="22">
        <v>2</v>
      </c>
      <c r="V74" s="34">
        <v>43376.379166666666</v>
      </c>
    </row>
    <row r="75" spans="1:22" s="21" customFormat="1">
      <c r="A75" s="21">
        <v>74</v>
      </c>
      <c r="B75" s="36"/>
      <c r="C75" s="36">
        <v>85261.63</v>
      </c>
      <c r="D75" s="37">
        <v>275</v>
      </c>
      <c r="E75" s="37">
        <v>275</v>
      </c>
      <c r="F75" s="22"/>
      <c r="G75" s="22"/>
      <c r="H75" s="39">
        <v>43983</v>
      </c>
      <c r="I75" s="36"/>
      <c r="J75" s="36"/>
      <c r="K75" s="40"/>
      <c r="M75" s="21">
        <v>29</v>
      </c>
      <c r="N75" s="36">
        <v>7</v>
      </c>
      <c r="O75" s="21">
        <v>2</v>
      </c>
      <c r="P75" s="21">
        <v>1</v>
      </c>
      <c r="Q75" s="21">
        <v>59</v>
      </c>
      <c r="R75" s="21">
        <v>15</v>
      </c>
      <c r="S75" s="22">
        <v>2</v>
      </c>
      <c r="V75" s="34">
        <v>43376.379166666666</v>
      </c>
    </row>
    <row r="76" spans="1:22" s="21" customFormat="1">
      <c r="A76" s="21">
        <v>75</v>
      </c>
      <c r="B76" s="36"/>
      <c r="C76" s="36">
        <v>228984.57</v>
      </c>
      <c r="D76" s="37">
        <v>4600</v>
      </c>
      <c r="E76" s="37">
        <v>4600</v>
      </c>
      <c r="F76" s="22"/>
      <c r="G76" s="22"/>
      <c r="H76" s="39">
        <v>43739</v>
      </c>
      <c r="I76" s="36"/>
      <c r="J76" s="36"/>
      <c r="K76" s="40"/>
      <c r="M76" s="21">
        <v>29</v>
      </c>
      <c r="N76" s="36">
        <v>7</v>
      </c>
      <c r="O76" s="21">
        <v>2</v>
      </c>
      <c r="P76" s="21">
        <v>1</v>
      </c>
      <c r="Q76" s="21">
        <v>60</v>
      </c>
      <c r="R76" s="21">
        <v>38</v>
      </c>
      <c r="S76" s="22">
        <v>2</v>
      </c>
      <c r="V76" s="34">
        <v>43376.379166666666</v>
      </c>
    </row>
    <row r="77" spans="1:22" s="21" customFormat="1">
      <c r="A77" s="21">
        <v>76</v>
      </c>
      <c r="B77" s="38"/>
      <c r="C77" s="36">
        <v>1096</v>
      </c>
      <c r="D77" s="37">
        <v>450000</v>
      </c>
      <c r="E77" s="37">
        <v>450000</v>
      </c>
      <c r="F77" s="22"/>
      <c r="G77" s="22"/>
      <c r="H77" s="39">
        <v>44470</v>
      </c>
      <c r="I77" s="36"/>
      <c r="J77" s="36"/>
      <c r="K77" s="40"/>
      <c r="M77" s="21">
        <v>29</v>
      </c>
      <c r="N77" s="38">
        <v>8</v>
      </c>
      <c r="O77" s="21">
        <v>2</v>
      </c>
      <c r="P77" s="21">
        <v>1</v>
      </c>
      <c r="Q77" s="21">
        <v>61</v>
      </c>
      <c r="R77" s="21">
        <v>27</v>
      </c>
      <c r="S77" s="22">
        <v>1</v>
      </c>
      <c r="V77" s="34">
        <v>43376.379166666666</v>
      </c>
    </row>
    <row r="78" spans="1:22" s="21" customFormat="1">
      <c r="A78" s="21">
        <v>77</v>
      </c>
      <c r="B78" s="36"/>
      <c r="C78" s="36">
        <v>565</v>
      </c>
      <c r="D78" s="37">
        <v>90000</v>
      </c>
      <c r="E78" s="37">
        <v>90000</v>
      </c>
      <c r="F78" s="22"/>
      <c r="G78" s="22"/>
      <c r="H78" s="39">
        <v>43952</v>
      </c>
      <c r="I78" s="36"/>
      <c r="J78" s="36"/>
      <c r="K78" s="40"/>
      <c r="M78" s="21">
        <v>29</v>
      </c>
      <c r="N78" s="36">
        <v>8</v>
      </c>
      <c r="O78" s="21">
        <v>2</v>
      </c>
      <c r="P78" s="21">
        <v>1</v>
      </c>
      <c r="Q78" s="21">
        <v>62</v>
      </c>
      <c r="R78" s="21">
        <v>27</v>
      </c>
      <c r="S78" s="22">
        <v>1</v>
      </c>
      <c r="V78" s="34">
        <v>43376.379166666666</v>
      </c>
    </row>
    <row r="79" spans="1:22" s="21" customFormat="1">
      <c r="A79" s="21">
        <v>78</v>
      </c>
      <c r="B79" s="38"/>
      <c r="C79" s="36">
        <v>10500</v>
      </c>
      <c r="D79" s="37">
        <v>18000</v>
      </c>
      <c r="E79" s="37">
        <v>18000</v>
      </c>
      <c r="F79" s="22"/>
      <c r="G79" s="22"/>
      <c r="H79" s="39"/>
      <c r="I79" s="36"/>
      <c r="J79" s="36"/>
      <c r="K79" s="22"/>
      <c r="M79" s="21">
        <v>29</v>
      </c>
      <c r="N79" s="38">
        <v>9</v>
      </c>
      <c r="O79" s="21">
        <v>2</v>
      </c>
      <c r="P79" s="21">
        <v>1</v>
      </c>
      <c r="Q79" s="21">
        <v>63</v>
      </c>
      <c r="R79" s="21">
        <v>2</v>
      </c>
      <c r="S79" s="22">
        <v>2</v>
      </c>
      <c r="V79" s="34">
        <v>43376.379166666666</v>
      </c>
    </row>
    <row r="80" spans="1:22" s="21" customFormat="1">
      <c r="A80" s="21">
        <v>79</v>
      </c>
      <c r="B80" s="36"/>
      <c r="C80" s="36">
        <v>4980000</v>
      </c>
      <c r="D80" s="37">
        <v>39</v>
      </c>
      <c r="E80" s="37">
        <v>39</v>
      </c>
      <c r="F80" s="22"/>
      <c r="G80" s="22"/>
      <c r="H80" s="39">
        <v>43739</v>
      </c>
      <c r="I80" s="36"/>
      <c r="J80" s="36"/>
      <c r="K80" s="40"/>
      <c r="M80" s="21">
        <v>29</v>
      </c>
      <c r="N80" s="36">
        <v>9</v>
      </c>
      <c r="O80" s="21">
        <v>2</v>
      </c>
      <c r="P80" s="21">
        <v>1</v>
      </c>
      <c r="Q80" s="21">
        <v>64</v>
      </c>
      <c r="R80" s="21">
        <v>36</v>
      </c>
      <c r="S80" s="22">
        <v>2</v>
      </c>
      <c r="V80" s="34">
        <v>43376.379166666666</v>
      </c>
    </row>
    <row r="81" spans="1:22" s="21" customFormat="1">
      <c r="A81" s="21">
        <v>80</v>
      </c>
      <c r="B81" s="36"/>
      <c r="C81" s="36">
        <v>78320</v>
      </c>
      <c r="D81" s="37">
        <v>600</v>
      </c>
      <c r="E81" s="37">
        <v>600</v>
      </c>
      <c r="F81" s="22"/>
      <c r="G81" s="22"/>
      <c r="H81" s="39">
        <v>44470</v>
      </c>
      <c r="I81" s="36"/>
      <c r="J81" s="36"/>
      <c r="K81" s="40"/>
      <c r="M81" s="21">
        <v>29</v>
      </c>
      <c r="N81" s="36">
        <v>9</v>
      </c>
      <c r="O81" s="21">
        <v>2</v>
      </c>
      <c r="P81" s="21">
        <v>1</v>
      </c>
      <c r="Q81" s="21">
        <v>65</v>
      </c>
      <c r="R81" s="21">
        <v>2</v>
      </c>
      <c r="S81" s="22">
        <v>2</v>
      </c>
      <c r="V81" s="34">
        <v>43376.379166666666</v>
      </c>
    </row>
    <row r="82" spans="1:22" s="21" customFormat="1">
      <c r="A82" s="21">
        <v>81</v>
      </c>
      <c r="B82" s="36"/>
      <c r="C82" s="36">
        <v>26900</v>
      </c>
      <c r="D82" s="37">
        <v>11020</v>
      </c>
      <c r="E82" s="37">
        <v>11020</v>
      </c>
      <c r="F82" s="22"/>
      <c r="G82" s="22"/>
      <c r="H82" s="39">
        <v>44652</v>
      </c>
      <c r="I82" s="36"/>
      <c r="J82" s="36"/>
      <c r="K82" s="40"/>
      <c r="M82" s="21">
        <v>29</v>
      </c>
      <c r="N82" s="36">
        <v>9</v>
      </c>
      <c r="O82" s="21">
        <v>2</v>
      </c>
      <c r="P82" s="21">
        <v>1</v>
      </c>
      <c r="Q82" s="21">
        <v>66</v>
      </c>
      <c r="R82" s="21">
        <v>2</v>
      </c>
      <c r="S82" s="22">
        <v>2</v>
      </c>
      <c r="V82" s="34">
        <v>43376.379166666666</v>
      </c>
    </row>
    <row r="83" spans="1:22" s="21" customFormat="1">
      <c r="A83" s="21">
        <v>82</v>
      </c>
      <c r="B83" s="36"/>
      <c r="C83" s="36">
        <v>6750000</v>
      </c>
      <c r="D83" s="37">
        <v>9</v>
      </c>
      <c r="E83" s="37">
        <v>9</v>
      </c>
      <c r="F83" s="22"/>
      <c r="G83" s="22"/>
      <c r="H83" s="39">
        <v>43466</v>
      </c>
      <c r="I83" s="36"/>
      <c r="J83" s="36"/>
      <c r="K83" s="40"/>
      <c r="M83" s="21">
        <v>29</v>
      </c>
      <c r="N83" s="36">
        <v>9</v>
      </c>
      <c r="O83" s="21">
        <v>2</v>
      </c>
      <c r="P83" s="21">
        <v>1</v>
      </c>
      <c r="Q83" s="21">
        <v>67</v>
      </c>
      <c r="R83" s="21">
        <v>11</v>
      </c>
      <c r="S83" s="22">
        <v>2</v>
      </c>
      <c r="V83" s="34">
        <v>43376.379166666666</v>
      </c>
    </row>
    <row r="84" spans="1:22" s="21" customFormat="1">
      <c r="A84" s="21">
        <v>83</v>
      </c>
      <c r="B84" s="36"/>
      <c r="C84" s="36">
        <v>26000</v>
      </c>
      <c r="D84" s="37">
        <v>600</v>
      </c>
      <c r="E84" s="37">
        <v>600</v>
      </c>
      <c r="F84" s="22"/>
      <c r="G84" s="22"/>
      <c r="H84" s="39">
        <v>43647</v>
      </c>
      <c r="I84" s="36"/>
      <c r="J84" s="36"/>
      <c r="K84" s="40"/>
      <c r="M84" s="21">
        <v>29</v>
      </c>
      <c r="N84" s="36">
        <v>9</v>
      </c>
      <c r="O84" s="21">
        <v>2</v>
      </c>
      <c r="P84" s="21">
        <v>1</v>
      </c>
      <c r="Q84" s="21">
        <v>68</v>
      </c>
      <c r="R84" s="21">
        <v>38</v>
      </c>
      <c r="S84" s="22">
        <v>2</v>
      </c>
      <c r="V84" s="34">
        <v>43376.379166666666</v>
      </c>
    </row>
    <row r="85" spans="1:22" s="21" customFormat="1">
      <c r="A85" s="21">
        <v>84</v>
      </c>
      <c r="B85" s="36"/>
      <c r="C85" s="36">
        <v>26000</v>
      </c>
      <c r="D85" s="37">
        <v>5400</v>
      </c>
      <c r="E85" s="37">
        <v>5400</v>
      </c>
      <c r="F85" s="22"/>
      <c r="G85" s="22"/>
      <c r="H85" s="39">
        <v>43647</v>
      </c>
      <c r="I85" s="36"/>
      <c r="J85" s="36"/>
      <c r="K85" s="40"/>
      <c r="M85" s="21">
        <v>29</v>
      </c>
      <c r="N85" s="36">
        <v>9</v>
      </c>
      <c r="O85" s="21">
        <v>2</v>
      </c>
      <c r="P85" s="21">
        <v>1</v>
      </c>
      <c r="Q85" s="21">
        <v>69</v>
      </c>
      <c r="R85" s="21">
        <v>38</v>
      </c>
      <c r="S85" s="22">
        <v>2</v>
      </c>
      <c r="V85" s="34">
        <v>43376.379166666666</v>
      </c>
    </row>
    <row r="86" spans="1:22" s="21" customFormat="1">
      <c r="A86" s="21">
        <v>85</v>
      </c>
      <c r="B86" s="36"/>
      <c r="C86" s="36">
        <v>99250000</v>
      </c>
      <c r="D86" s="37">
        <v>3</v>
      </c>
      <c r="E86" s="37">
        <v>3</v>
      </c>
      <c r="F86" s="22"/>
      <c r="G86" s="22"/>
      <c r="H86" s="39"/>
      <c r="I86" s="36"/>
      <c r="J86" s="36"/>
      <c r="K86" s="22"/>
      <c r="M86" s="21">
        <v>29</v>
      </c>
      <c r="N86" s="36">
        <v>9</v>
      </c>
      <c r="O86" s="21">
        <v>2</v>
      </c>
      <c r="P86" s="21">
        <v>1</v>
      </c>
      <c r="Q86" s="21">
        <v>70</v>
      </c>
      <c r="R86" s="21">
        <v>2</v>
      </c>
      <c r="S86" s="22">
        <v>2</v>
      </c>
      <c r="V86" s="34">
        <v>43376.379166666666</v>
      </c>
    </row>
    <row r="87" spans="1:22" s="21" customFormat="1">
      <c r="A87" s="21">
        <v>86</v>
      </c>
      <c r="B87" s="36"/>
      <c r="C87" s="36">
        <v>3630000</v>
      </c>
      <c r="D87" s="37">
        <v>5</v>
      </c>
      <c r="E87" s="37">
        <v>5</v>
      </c>
      <c r="F87" s="22"/>
      <c r="G87" s="22"/>
      <c r="H87" s="39"/>
      <c r="I87" s="36"/>
      <c r="J87" s="36"/>
      <c r="K87" s="22"/>
      <c r="M87" s="21">
        <v>29</v>
      </c>
      <c r="N87" s="36">
        <v>9</v>
      </c>
      <c r="O87" s="21">
        <v>2</v>
      </c>
      <c r="P87" s="21">
        <v>1</v>
      </c>
      <c r="Q87" s="21">
        <v>71</v>
      </c>
      <c r="R87" s="21">
        <v>2</v>
      </c>
      <c r="S87" s="22">
        <v>2</v>
      </c>
      <c r="V87" s="34">
        <v>43376.379166666666</v>
      </c>
    </row>
    <row r="88" spans="1:22" s="21" customFormat="1">
      <c r="A88" s="21">
        <v>87</v>
      </c>
      <c r="B88" s="36"/>
      <c r="C88" s="36">
        <v>506000000</v>
      </c>
      <c r="D88" s="37">
        <v>1</v>
      </c>
      <c r="E88" s="37">
        <v>1</v>
      </c>
      <c r="F88" s="22"/>
      <c r="G88" s="22"/>
      <c r="H88" s="39"/>
      <c r="I88" s="36"/>
      <c r="J88" s="36"/>
      <c r="K88" s="22"/>
      <c r="M88" s="21">
        <v>29</v>
      </c>
      <c r="N88" s="36">
        <v>9</v>
      </c>
      <c r="O88" s="21">
        <v>2</v>
      </c>
      <c r="P88" s="21">
        <v>1</v>
      </c>
      <c r="Q88" s="21">
        <v>72</v>
      </c>
      <c r="R88" s="21">
        <v>36</v>
      </c>
      <c r="S88" s="22">
        <v>2</v>
      </c>
      <c r="V88" s="34">
        <v>43376.379166666666</v>
      </c>
    </row>
    <row r="89" spans="1:22" s="21" customFormat="1">
      <c r="A89" s="21">
        <v>88</v>
      </c>
      <c r="B89" s="36"/>
      <c r="C89" s="36">
        <v>85500000</v>
      </c>
      <c r="D89" s="37">
        <v>1</v>
      </c>
      <c r="E89" s="37">
        <v>1</v>
      </c>
      <c r="F89" s="22"/>
      <c r="G89" s="22"/>
      <c r="H89" s="39"/>
      <c r="I89" s="36"/>
      <c r="J89" s="36"/>
      <c r="K89" s="22"/>
      <c r="M89" s="21">
        <v>29</v>
      </c>
      <c r="N89" s="36">
        <v>9</v>
      </c>
      <c r="O89" s="21">
        <v>2</v>
      </c>
      <c r="P89" s="21">
        <v>1</v>
      </c>
      <c r="Q89" s="21">
        <v>73</v>
      </c>
      <c r="R89" s="21">
        <v>2</v>
      </c>
      <c r="S89" s="22">
        <v>2</v>
      </c>
      <c r="V89" s="34">
        <v>43376.379166666666</v>
      </c>
    </row>
    <row r="90" spans="1:22" s="21" customFormat="1">
      <c r="A90" s="21">
        <v>89</v>
      </c>
      <c r="B90" s="36"/>
      <c r="C90" s="36">
        <v>115770000</v>
      </c>
      <c r="D90" s="37">
        <v>1</v>
      </c>
      <c r="E90" s="37">
        <v>1</v>
      </c>
      <c r="F90" s="22"/>
      <c r="G90" s="22"/>
      <c r="H90" s="39"/>
      <c r="I90" s="36"/>
      <c r="J90" s="36"/>
      <c r="K90" s="22"/>
      <c r="M90" s="21">
        <v>29</v>
      </c>
      <c r="N90" s="36">
        <v>9</v>
      </c>
      <c r="O90" s="21">
        <v>2</v>
      </c>
      <c r="P90" s="21">
        <v>1</v>
      </c>
      <c r="Q90" s="21">
        <v>74</v>
      </c>
      <c r="R90" s="21">
        <v>2</v>
      </c>
      <c r="S90" s="22">
        <v>2</v>
      </c>
      <c r="V90" s="34">
        <v>43376.379166666666</v>
      </c>
    </row>
    <row r="91" spans="1:22" s="21" customFormat="1">
      <c r="A91" s="21">
        <v>90</v>
      </c>
      <c r="B91" s="38"/>
      <c r="C91" s="36">
        <v>7500000</v>
      </c>
      <c r="D91" s="37">
        <v>3</v>
      </c>
      <c r="E91" s="37">
        <v>3</v>
      </c>
      <c r="F91" s="22"/>
      <c r="G91" s="22"/>
      <c r="H91" s="39"/>
      <c r="I91" s="36"/>
      <c r="J91" s="36"/>
      <c r="K91" s="22"/>
      <c r="M91" s="21">
        <v>29</v>
      </c>
      <c r="N91" s="38">
        <v>10</v>
      </c>
      <c r="O91" s="21">
        <v>2</v>
      </c>
      <c r="P91" s="21">
        <v>1</v>
      </c>
      <c r="Q91" s="21">
        <v>75</v>
      </c>
      <c r="R91" s="21">
        <v>2</v>
      </c>
      <c r="S91" s="22">
        <v>2</v>
      </c>
      <c r="V91" s="34">
        <v>43376.379166666666</v>
      </c>
    </row>
    <row r="92" spans="1:22" s="21" customFormat="1">
      <c r="A92" s="21">
        <v>91</v>
      </c>
      <c r="B92" s="38"/>
      <c r="C92" s="36">
        <v>7500000</v>
      </c>
      <c r="D92" s="37">
        <v>2</v>
      </c>
      <c r="E92" s="37">
        <v>2</v>
      </c>
      <c r="F92" s="22"/>
      <c r="G92" s="22"/>
      <c r="H92" s="39"/>
      <c r="I92" s="36"/>
      <c r="J92" s="36"/>
      <c r="K92" s="22"/>
      <c r="M92" s="21">
        <v>29</v>
      </c>
      <c r="N92" s="38">
        <v>10</v>
      </c>
      <c r="O92" s="21">
        <v>2</v>
      </c>
      <c r="P92" s="21">
        <v>1</v>
      </c>
      <c r="Q92" s="21">
        <v>76</v>
      </c>
      <c r="R92" s="21">
        <v>2</v>
      </c>
      <c r="S92" s="22">
        <v>2</v>
      </c>
      <c r="V92" s="34">
        <v>43376.379166666666</v>
      </c>
    </row>
    <row r="93" spans="1:22" s="21" customFormat="1">
      <c r="A93" s="21">
        <v>92</v>
      </c>
      <c r="B93" s="38"/>
      <c r="C93" s="36">
        <v>7500000</v>
      </c>
      <c r="D93" s="37">
        <v>3</v>
      </c>
      <c r="E93" s="37">
        <v>3</v>
      </c>
      <c r="F93" s="22"/>
      <c r="G93" s="22"/>
      <c r="H93" s="39"/>
      <c r="I93" s="36"/>
      <c r="J93" s="36"/>
      <c r="K93" s="22"/>
      <c r="M93" s="21">
        <v>29</v>
      </c>
      <c r="N93" s="38">
        <v>10</v>
      </c>
      <c r="O93" s="21">
        <v>2</v>
      </c>
      <c r="P93" s="21">
        <v>1</v>
      </c>
      <c r="Q93" s="21">
        <v>77</v>
      </c>
      <c r="R93" s="21">
        <v>2</v>
      </c>
      <c r="S93" s="22">
        <v>2</v>
      </c>
      <c r="V93" s="34">
        <v>43376.379166666666</v>
      </c>
    </row>
    <row r="94" spans="1:22" s="21" customFormat="1">
      <c r="A94" s="21">
        <v>93</v>
      </c>
      <c r="B94" s="38"/>
      <c r="C94" s="36">
        <v>7500000</v>
      </c>
      <c r="D94" s="37">
        <v>3</v>
      </c>
      <c r="E94" s="37">
        <v>3</v>
      </c>
      <c r="F94" s="22"/>
      <c r="G94" s="22"/>
      <c r="H94" s="39"/>
      <c r="I94" s="36"/>
      <c r="J94" s="36"/>
      <c r="K94" s="22"/>
      <c r="M94" s="21">
        <v>29</v>
      </c>
      <c r="N94" s="38">
        <v>10</v>
      </c>
      <c r="O94" s="21">
        <v>2</v>
      </c>
      <c r="P94" s="21">
        <v>1</v>
      </c>
      <c r="Q94" s="21">
        <v>78</v>
      </c>
      <c r="R94" s="21">
        <v>2</v>
      </c>
      <c r="S94" s="22">
        <v>2</v>
      </c>
      <c r="V94" s="34">
        <v>43376.379166666666</v>
      </c>
    </row>
    <row r="95" spans="1:22" s="21" customFormat="1">
      <c r="A95" s="21">
        <v>94</v>
      </c>
      <c r="B95" s="38"/>
      <c r="C95" s="36">
        <v>2950000</v>
      </c>
      <c r="D95" s="37">
        <v>3</v>
      </c>
      <c r="E95" s="37">
        <v>3</v>
      </c>
      <c r="F95" s="22"/>
      <c r="G95" s="22"/>
      <c r="H95" s="39">
        <v>43374</v>
      </c>
      <c r="I95" s="36"/>
      <c r="J95" s="36"/>
      <c r="K95" s="40"/>
      <c r="M95" s="21">
        <v>29</v>
      </c>
      <c r="N95" s="38">
        <v>10</v>
      </c>
      <c r="O95" s="21">
        <v>2</v>
      </c>
      <c r="P95" s="21">
        <v>1</v>
      </c>
      <c r="Q95" s="21">
        <v>79</v>
      </c>
      <c r="R95" s="21">
        <v>11</v>
      </c>
      <c r="S95" s="22">
        <v>2</v>
      </c>
      <c r="V95" s="34">
        <v>43376.379166666666</v>
      </c>
    </row>
    <row r="96" spans="1:22" s="21" customFormat="1">
      <c r="A96" s="21">
        <v>95</v>
      </c>
      <c r="B96" s="38"/>
      <c r="C96" s="36">
        <v>2950000</v>
      </c>
      <c r="D96" s="37">
        <v>7</v>
      </c>
      <c r="E96" s="37">
        <v>7</v>
      </c>
      <c r="F96" s="22"/>
      <c r="G96" s="22"/>
      <c r="H96" s="39">
        <v>43405</v>
      </c>
      <c r="I96" s="36"/>
      <c r="J96" s="36"/>
      <c r="K96" s="40"/>
      <c r="M96" s="21">
        <v>29</v>
      </c>
      <c r="N96" s="38">
        <v>10</v>
      </c>
      <c r="O96" s="21">
        <v>2</v>
      </c>
      <c r="P96" s="21">
        <v>1</v>
      </c>
      <c r="Q96" s="21">
        <v>80</v>
      </c>
      <c r="R96" s="21">
        <v>11</v>
      </c>
      <c r="S96" s="22">
        <v>2</v>
      </c>
      <c r="V96" s="34">
        <v>43376.379166666666</v>
      </c>
    </row>
    <row r="97" spans="1:22" s="21" customFormat="1">
      <c r="A97" s="21">
        <v>96</v>
      </c>
      <c r="B97" s="38"/>
      <c r="C97" s="36">
        <v>0</v>
      </c>
      <c r="D97" s="37">
        <v>1</v>
      </c>
      <c r="E97" s="37">
        <v>1</v>
      </c>
      <c r="F97" s="22"/>
      <c r="G97" s="22"/>
      <c r="H97" s="39">
        <v>43282</v>
      </c>
      <c r="I97" s="36"/>
      <c r="J97" s="36"/>
      <c r="K97" s="40"/>
      <c r="M97" s="21">
        <v>29</v>
      </c>
      <c r="N97" s="38">
        <v>10</v>
      </c>
      <c r="O97" s="21">
        <v>2</v>
      </c>
      <c r="P97" s="21">
        <v>1</v>
      </c>
      <c r="Q97" s="21">
        <v>81</v>
      </c>
      <c r="R97" s="21">
        <v>11</v>
      </c>
      <c r="S97" s="22">
        <v>2</v>
      </c>
      <c r="V97" s="34">
        <v>43376.379166666666</v>
      </c>
    </row>
    <row r="98" spans="1:22" s="21" customFormat="1">
      <c r="A98" s="21">
        <v>97</v>
      </c>
      <c r="B98" s="38"/>
      <c r="C98" s="36">
        <v>0</v>
      </c>
      <c r="D98" s="37">
        <v>4</v>
      </c>
      <c r="E98" s="37">
        <v>4</v>
      </c>
      <c r="F98" s="22"/>
      <c r="G98" s="22"/>
      <c r="H98" s="39"/>
      <c r="I98" s="36"/>
      <c r="J98" s="36"/>
      <c r="K98" s="22"/>
      <c r="M98" s="21">
        <v>29</v>
      </c>
      <c r="N98" s="38">
        <v>11</v>
      </c>
      <c r="O98" s="21">
        <v>2</v>
      </c>
      <c r="P98" s="21">
        <v>1</v>
      </c>
      <c r="Q98" s="21">
        <v>82</v>
      </c>
      <c r="R98" s="21">
        <v>36</v>
      </c>
      <c r="S98" s="22">
        <v>2</v>
      </c>
      <c r="V98" s="34">
        <v>43376.379166666666</v>
      </c>
    </row>
    <row r="99" spans="1:22" s="21" customFormat="1">
      <c r="A99" s="21">
        <v>98</v>
      </c>
      <c r="B99" s="36"/>
      <c r="C99" s="36">
        <v>0</v>
      </c>
      <c r="D99" s="37">
        <v>2</v>
      </c>
      <c r="E99" s="37">
        <v>2</v>
      </c>
      <c r="F99" s="22"/>
      <c r="G99" s="22"/>
      <c r="H99" s="39"/>
      <c r="I99" s="36"/>
      <c r="J99" s="36"/>
      <c r="K99" s="22"/>
      <c r="M99" s="21">
        <v>29</v>
      </c>
      <c r="N99" s="36">
        <v>11</v>
      </c>
      <c r="O99" s="21">
        <v>2</v>
      </c>
      <c r="P99" s="21">
        <v>1</v>
      </c>
      <c r="Q99" s="21">
        <v>83</v>
      </c>
      <c r="R99" s="21">
        <v>36</v>
      </c>
      <c r="S99" s="22">
        <v>2</v>
      </c>
      <c r="V99" s="34">
        <v>43376.379166666666</v>
      </c>
    </row>
    <row r="100" spans="1:22" s="21" customFormat="1">
      <c r="A100" s="21">
        <v>99</v>
      </c>
      <c r="B100" s="36"/>
      <c r="C100" s="36">
        <v>51250000</v>
      </c>
      <c r="D100" s="37">
        <v>3</v>
      </c>
      <c r="E100" s="37">
        <v>3</v>
      </c>
      <c r="F100" s="22"/>
      <c r="G100" s="22"/>
      <c r="H100" s="39"/>
      <c r="I100" s="36"/>
      <c r="J100" s="36"/>
      <c r="K100" s="22"/>
      <c r="M100" s="21">
        <v>29</v>
      </c>
      <c r="N100" s="36">
        <v>11</v>
      </c>
      <c r="O100" s="21">
        <v>2</v>
      </c>
      <c r="P100" s="21">
        <v>1</v>
      </c>
      <c r="Q100" s="21">
        <v>84</v>
      </c>
      <c r="R100" s="21">
        <v>2</v>
      </c>
      <c r="S100" s="22">
        <v>2</v>
      </c>
      <c r="V100" s="34">
        <v>43376.379166666666</v>
      </c>
    </row>
    <row r="101" spans="1:22" s="21" customFormat="1">
      <c r="A101" s="21">
        <v>100</v>
      </c>
      <c r="B101" s="36"/>
      <c r="C101" s="36">
        <v>15470000</v>
      </c>
      <c r="D101" s="37">
        <v>4</v>
      </c>
      <c r="E101" s="37">
        <v>4</v>
      </c>
      <c r="F101" s="22"/>
      <c r="G101" s="22"/>
      <c r="H101" s="39"/>
      <c r="I101" s="36"/>
      <c r="J101" s="36"/>
      <c r="K101" s="22"/>
      <c r="M101" s="21">
        <v>29</v>
      </c>
      <c r="N101" s="36">
        <v>11</v>
      </c>
      <c r="O101" s="21">
        <v>2</v>
      </c>
      <c r="P101" s="21">
        <v>1</v>
      </c>
      <c r="Q101" s="21">
        <v>85</v>
      </c>
      <c r="R101" s="21">
        <v>2</v>
      </c>
      <c r="S101" s="22">
        <v>2</v>
      </c>
      <c r="V101" s="34">
        <v>43376.379166666666</v>
      </c>
    </row>
    <row r="102" spans="1:22" s="21" customFormat="1">
      <c r="A102" s="21">
        <v>101</v>
      </c>
      <c r="B102" s="38"/>
      <c r="C102" s="36">
        <v>4298</v>
      </c>
      <c r="D102" s="37">
        <v>30000</v>
      </c>
      <c r="E102" s="37">
        <v>30000</v>
      </c>
      <c r="F102" s="22"/>
      <c r="G102" s="22"/>
      <c r="H102" s="39"/>
      <c r="I102" s="36"/>
      <c r="J102" s="36"/>
      <c r="K102" s="22"/>
      <c r="M102" s="21">
        <v>29</v>
      </c>
      <c r="N102" s="38">
        <v>12</v>
      </c>
      <c r="O102" s="21">
        <v>2</v>
      </c>
      <c r="P102" s="21">
        <v>1</v>
      </c>
      <c r="Q102" s="21">
        <v>86</v>
      </c>
      <c r="R102" s="21">
        <v>15</v>
      </c>
      <c r="S102" s="22">
        <v>1</v>
      </c>
      <c r="V102" s="34">
        <v>43376.379166666666</v>
      </c>
    </row>
    <row r="103" spans="1:22" s="21" customFormat="1">
      <c r="A103" s="21">
        <v>102</v>
      </c>
      <c r="B103" s="38"/>
      <c r="C103" s="36">
        <v>1155</v>
      </c>
      <c r="D103" s="37">
        <v>804000</v>
      </c>
      <c r="E103" s="37">
        <v>804000</v>
      </c>
      <c r="F103" s="22"/>
      <c r="G103" s="22"/>
      <c r="H103" s="39">
        <v>44621</v>
      </c>
      <c r="I103" s="36"/>
      <c r="J103" s="36"/>
      <c r="K103" s="40"/>
      <c r="M103" s="21">
        <v>29</v>
      </c>
      <c r="N103" s="38">
        <v>13</v>
      </c>
      <c r="O103" s="21">
        <v>2</v>
      </c>
      <c r="P103" s="21">
        <v>1</v>
      </c>
      <c r="Q103" s="21">
        <v>87</v>
      </c>
      <c r="R103" s="21">
        <v>27</v>
      </c>
      <c r="S103" s="22">
        <v>1</v>
      </c>
      <c r="V103" s="34">
        <v>43376.379166666666</v>
      </c>
    </row>
    <row r="104" spans="1:22" s="21" customFormat="1">
      <c r="A104" s="21">
        <v>103</v>
      </c>
      <c r="B104" s="38"/>
      <c r="C104" s="36">
        <v>1096</v>
      </c>
      <c r="D104" s="37">
        <v>1000008</v>
      </c>
      <c r="E104" s="37">
        <v>1000008</v>
      </c>
      <c r="F104" s="22"/>
      <c r="G104" s="22"/>
      <c r="H104" s="39">
        <v>44621</v>
      </c>
      <c r="I104" s="36"/>
      <c r="J104" s="36"/>
      <c r="K104" s="40"/>
      <c r="M104" s="21">
        <v>29</v>
      </c>
      <c r="N104" s="38">
        <v>14</v>
      </c>
      <c r="O104" s="21">
        <v>2</v>
      </c>
      <c r="P104" s="21">
        <v>1</v>
      </c>
      <c r="Q104" s="21">
        <v>88</v>
      </c>
      <c r="R104" s="21">
        <v>27</v>
      </c>
      <c r="S104" s="22">
        <v>1</v>
      </c>
      <c r="V104" s="34">
        <v>43376.379166666666</v>
      </c>
    </row>
    <row r="105" spans="1:22" s="21" customFormat="1">
      <c r="A105" s="21">
        <v>104</v>
      </c>
      <c r="B105" s="38"/>
      <c r="C105" s="36">
        <v>1500</v>
      </c>
      <c r="D105" s="37">
        <v>7000</v>
      </c>
      <c r="E105" s="37">
        <v>7000</v>
      </c>
      <c r="F105" s="22"/>
      <c r="G105" s="22"/>
      <c r="H105" s="39"/>
      <c r="I105" s="36"/>
      <c r="J105" s="36"/>
      <c r="K105" s="22"/>
      <c r="M105" s="21">
        <v>29</v>
      </c>
      <c r="N105" s="38">
        <v>15</v>
      </c>
      <c r="O105" s="21">
        <v>2</v>
      </c>
      <c r="P105" s="21">
        <v>1</v>
      </c>
      <c r="Q105" s="21">
        <v>39</v>
      </c>
      <c r="R105" s="21">
        <v>2</v>
      </c>
      <c r="S105" s="22">
        <v>1</v>
      </c>
      <c r="V105" s="34">
        <v>43376.379166666666</v>
      </c>
    </row>
    <row r="106" spans="1:22" s="21" customFormat="1">
      <c r="A106" s="21">
        <v>105</v>
      </c>
      <c r="B106" s="36"/>
      <c r="C106" s="36">
        <v>310</v>
      </c>
      <c r="D106" s="37">
        <v>26064</v>
      </c>
      <c r="E106" s="37">
        <v>26064</v>
      </c>
      <c r="F106" s="22"/>
      <c r="G106" s="22"/>
      <c r="H106" s="39"/>
      <c r="I106" s="36"/>
      <c r="J106" s="36"/>
      <c r="K106" s="22"/>
      <c r="M106" s="21">
        <v>29</v>
      </c>
      <c r="N106" s="36">
        <v>15</v>
      </c>
      <c r="O106" s="21">
        <v>2</v>
      </c>
      <c r="P106" s="21">
        <v>1</v>
      </c>
      <c r="Q106" s="21">
        <v>38</v>
      </c>
      <c r="R106" s="21">
        <v>2</v>
      </c>
      <c r="S106" s="22">
        <v>1</v>
      </c>
      <c r="V106" s="34">
        <v>43376.379166666666</v>
      </c>
    </row>
    <row r="107" spans="1:22" s="21" customFormat="1">
      <c r="A107" s="21">
        <v>106</v>
      </c>
      <c r="B107" s="38"/>
      <c r="C107" s="36">
        <v>228984.57</v>
      </c>
      <c r="D107" s="37">
        <v>4600</v>
      </c>
      <c r="E107" s="37">
        <v>4600</v>
      </c>
      <c r="F107" s="22"/>
      <c r="G107" s="22"/>
      <c r="H107" s="39"/>
      <c r="I107" s="36"/>
      <c r="J107" s="36"/>
      <c r="K107" s="22"/>
      <c r="M107" s="21">
        <v>29</v>
      </c>
      <c r="N107" s="38">
        <v>16</v>
      </c>
      <c r="O107" s="21">
        <v>2</v>
      </c>
      <c r="P107" s="21">
        <v>1</v>
      </c>
      <c r="Q107" s="21">
        <v>89</v>
      </c>
      <c r="R107" s="21">
        <v>38</v>
      </c>
      <c r="S107" s="22">
        <v>2</v>
      </c>
      <c r="V107" s="34">
        <v>43376.379166666666</v>
      </c>
    </row>
    <row r="108" spans="1:22" s="21" customFormat="1">
      <c r="A108" s="21">
        <v>107</v>
      </c>
      <c r="B108" s="38"/>
      <c r="C108" s="36">
        <v>1155</v>
      </c>
      <c r="D108" s="37">
        <v>672000</v>
      </c>
      <c r="E108" s="37">
        <v>672000</v>
      </c>
      <c r="F108" s="22"/>
      <c r="G108" s="22"/>
      <c r="H108" s="39">
        <v>44621</v>
      </c>
      <c r="I108" s="36"/>
      <c r="J108" s="36"/>
      <c r="K108" s="40"/>
      <c r="M108" s="21">
        <v>29</v>
      </c>
      <c r="N108" s="38">
        <v>17</v>
      </c>
      <c r="O108" s="21">
        <v>2</v>
      </c>
      <c r="P108" s="21">
        <v>1</v>
      </c>
      <c r="Q108" s="21">
        <v>87</v>
      </c>
      <c r="R108" s="21">
        <v>27</v>
      </c>
      <c r="S108" s="22">
        <v>1</v>
      </c>
      <c r="V108" s="34">
        <v>43376.379166666666</v>
      </c>
    </row>
    <row r="109" spans="1:22" s="21" customFormat="1">
      <c r="A109" s="21">
        <v>108</v>
      </c>
      <c r="B109" s="36"/>
      <c r="C109" s="36">
        <v>1096</v>
      </c>
      <c r="D109" s="37">
        <v>1000008</v>
      </c>
      <c r="E109" s="37">
        <v>1000008</v>
      </c>
      <c r="F109" s="22"/>
      <c r="G109" s="22"/>
      <c r="H109" s="39">
        <v>44621</v>
      </c>
      <c r="I109" s="36"/>
      <c r="J109" s="36"/>
      <c r="K109" s="40"/>
      <c r="M109" s="21">
        <v>29</v>
      </c>
      <c r="N109" s="36">
        <v>17</v>
      </c>
      <c r="O109" s="21">
        <v>2</v>
      </c>
      <c r="P109" s="21">
        <v>1</v>
      </c>
      <c r="Q109" s="21">
        <v>88</v>
      </c>
      <c r="R109" s="21">
        <v>27</v>
      </c>
      <c r="S109" s="22">
        <v>1</v>
      </c>
      <c r="V109" s="34">
        <v>43376.379166666666</v>
      </c>
    </row>
    <row r="110" spans="1:22" s="21" customFormat="1">
      <c r="A110" s="21">
        <v>109</v>
      </c>
      <c r="B110" s="38"/>
      <c r="C110" s="36">
        <v>1900</v>
      </c>
      <c r="D110" s="37">
        <v>500004</v>
      </c>
      <c r="E110" s="37">
        <v>500004</v>
      </c>
      <c r="F110" s="22"/>
      <c r="G110" s="22"/>
      <c r="H110" s="39">
        <v>44287</v>
      </c>
      <c r="I110" s="36"/>
      <c r="J110" s="36"/>
      <c r="K110" s="40"/>
      <c r="M110" s="21">
        <v>29</v>
      </c>
      <c r="N110" s="38">
        <v>18</v>
      </c>
      <c r="O110" s="21">
        <v>2</v>
      </c>
      <c r="P110" s="21">
        <v>1</v>
      </c>
      <c r="Q110" s="21">
        <v>92</v>
      </c>
      <c r="R110" s="21">
        <v>27</v>
      </c>
      <c r="S110" s="22">
        <v>1</v>
      </c>
      <c r="V110" s="34">
        <v>43376.379166666666</v>
      </c>
    </row>
    <row r="111" spans="1:22" s="21" customFormat="1">
      <c r="A111" s="21">
        <v>110</v>
      </c>
      <c r="B111" s="36"/>
      <c r="C111" s="36">
        <v>1155</v>
      </c>
      <c r="D111" s="37">
        <v>780000</v>
      </c>
      <c r="E111" s="37">
        <v>780000</v>
      </c>
      <c r="F111" s="22"/>
      <c r="G111" s="22"/>
      <c r="H111" s="39">
        <v>44621</v>
      </c>
      <c r="I111" s="36"/>
      <c r="J111" s="36"/>
      <c r="K111" s="40"/>
      <c r="M111" s="21">
        <v>29</v>
      </c>
      <c r="N111" s="36">
        <v>18</v>
      </c>
      <c r="O111" s="21">
        <v>2</v>
      </c>
      <c r="P111" s="21">
        <v>1</v>
      </c>
      <c r="Q111" s="21">
        <v>87</v>
      </c>
      <c r="R111" s="21">
        <v>27</v>
      </c>
      <c r="S111" s="22">
        <v>1</v>
      </c>
      <c r="V111" s="34">
        <v>43376.379166666666</v>
      </c>
    </row>
    <row r="112" spans="1:22" s="21" customFormat="1">
      <c r="A112" s="21">
        <v>111</v>
      </c>
      <c r="B112" s="38"/>
      <c r="C112" s="36">
        <v>85261.63</v>
      </c>
      <c r="D112" s="37">
        <v>800</v>
      </c>
      <c r="E112" s="37">
        <v>800</v>
      </c>
      <c r="F112" s="22"/>
      <c r="G112" s="22"/>
      <c r="H112" s="39">
        <v>43983</v>
      </c>
      <c r="I112" s="36"/>
      <c r="J112" s="36"/>
      <c r="K112" s="40"/>
      <c r="M112" s="21">
        <v>29</v>
      </c>
      <c r="N112" s="38">
        <v>19</v>
      </c>
      <c r="O112" s="21">
        <v>2</v>
      </c>
      <c r="P112" s="21">
        <v>1</v>
      </c>
      <c r="Q112" s="21">
        <v>59</v>
      </c>
      <c r="R112" s="21">
        <v>15</v>
      </c>
      <c r="S112" s="22">
        <v>2</v>
      </c>
      <c r="V112" s="34">
        <v>43376.379166666666</v>
      </c>
    </row>
    <row r="113" spans="1:22" s="21" customFormat="1">
      <c r="A113" s="21">
        <v>112</v>
      </c>
      <c r="B113" s="38"/>
      <c r="C113" s="36">
        <v>57685.38</v>
      </c>
      <c r="D113" s="37">
        <v>600</v>
      </c>
      <c r="E113" s="37">
        <v>600</v>
      </c>
      <c r="F113" s="22"/>
      <c r="G113" s="22"/>
      <c r="H113" s="39">
        <v>43709</v>
      </c>
      <c r="I113" s="36"/>
      <c r="J113" s="36"/>
      <c r="K113" s="40"/>
      <c r="M113" s="21">
        <v>29</v>
      </c>
      <c r="N113" s="38">
        <v>19</v>
      </c>
      <c r="O113" s="21">
        <v>2</v>
      </c>
      <c r="P113" s="21">
        <v>1</v>
      </c>
      <c r="Q113" s="21">
        <v>95</v>
      </c>
      <c r="R113" s="21">
        <v>18</v>
      </c>
      <c r="S113" s="22">
        <v>2</v>
      </c>
      <c r="V113" s="34">
        <v>43376.379166666666</v>
      </c>
    </row>
    <row r="114" spans="1:22" s="21" customFormat="1">
      <c r="A114" s="21">
        <v>113</v>
      </c>
      <c r="B114" s="38"/>
      <c r="C114" s="36">
        <v>57685.38</v>
      </c>
      <c r="D114" s="37">
        <v>21400</v>
      </c>
      <c r="E114" s="37">
        <v>21400</v>
      </c>
      <c r="F114" s="22"/>
      <c r="G114" s="22"/>
      <c r="H114" s="39">
        <v>43709</v>
      </c>
      <c r="I114" s="36"/>
      <c r="J114" s="36"/>
      <c r="K114" s="40"/>
      <c r="M114" s="21">
        <v>29</v>
      </c>
      <c r="N114" s="38">
        <v>19</v>
      </c>
      <c r="O114" s="21">
        <v>2</v>
      </c>
      <c r="P114" s="21">
        <v>1</v>
      </c>
      <c r="Q114" s="21">
        <v>96</v>
      </c>
      <c r="R114" s="21">
        <v>18</v>
      </c>
      <c r="S114" s="22">
        <v>2</v>
      </c>
      <c r="V114" s="34">
        <v>43376.379166666666</v>
      </c>
    </row>
    <row r="115" spans="1:22" s="21" customFormat="1">
      <c r="A115" s="21">
        <v>114</v>
      </c>
      <c r="B115" s="38"/>
      <c r="C115" s="36">
        <v>6550.71</v>
      </c>
      <c r="D115" s="37">
        <v>71400</v>
      </c>
      <c r="E115" s="37">
        <v>71400</v>
      </c>
      <c r="F115" s="22"/>
      <c r="G115" s="22"/>
      <c r="H115" s="39">
        <v>43862</v>
      </c>
      <c r="I115" s="36"/>
      <c r="J115" s="36"/>
      <c r="K115" s="40"/>
      <c r="M115" s="21">
        <v>29</v>
      </c>
      <c r="N115" s="38">
        <v>19</v>
      </c>
      <c r="O115" s="21">
        <v>2</v>
      </c>
      <c r="P115" s="21">
        <v>1</v>
      </c>
      <c r="Q115" s="21">
        <v>97</v>
      </c>
      <c r="R115" s="21">
        <v>27</v>
      </c>
      <c r="S115" s="22">
        <v>2</v>
      </c>
      <c r="V115" s="34">
        <v>43376.379166666666</v>
      </c>
    </row>
    <row r="116" spans="1:22" s="21" customFormat="1">
      <c r="A116" s="21">
        <v>115</v>
      </c>
      <c r="B116" s="38"/>
      <c r="C116" s="36">
        <v>901.95</v>
      </c>
      <c r="D116" s="37">
        <v>120000</v>
      </c>
      <c r="E116" s="37">
        <v>120000</v>
      </c>
      <c r="F116" s="22"/>
      <c r="G116" s="22"/>
      <c r="H116" s="39">
        <v>43952</v>
      </c>
      <c r="I116" s="36"/>
      <c r="J116" s="36"/>
      <c r="K116" s="40"/>
      <c r="M116" s="21">
        <v>29</v>
      </c>
      <c r="N116" s="38">
        <v>19</v>
      </c>
      <c r="O116" s="21">
        <v>2</v>
      </c>
      <c r="P116" s="21">
        <v>1</v>
      </c>
      <c r="Q116" s="21">
        <v>98</v>
      </c>
      <c r="R116" s="21">
        <v>27</v>
      </c>
      <c r="S116" s="22">
        <v>2</v>
      </c>
      <c r="V116" s="34">
        <v>43376.379166666666</v>
      </c>
    </row>
    <row r="117" spans="1:22" s="21" customFormat="1">
      <c r="A117" s="21">
        <v>116</v>
      </c>
      <c r="B117" s="38"/>
      <c r="C117" s="36">
        <v>32997.99</v>
      </c>
      <c r="D117" s="37">
        <v>2800</v>
      </c>
      <c r="E117" s="37">
        <v>2800</v>
      </c>
      <c r="F117" s="22"/>
      <c r="G117" s="22"/>
      <c r="H117" s="39">
        <v>43831</v>
      </c>
      <c r="I117" s="36"/>
      <c r="J117" s="36"/>
      <c r="K117" s="40"/>
      <c r="M117" s="21">
        <v>29</v>
      </c>
      <c r="N117" s="38">
        <v>19</v>
      </c>
      <c r="O117" s="21">
        <v>2</v>
      </c>
      <c r="P117" s="21">
        <v>1</v>
      </c>
      <c r="Q117" s="21">
        <v>99</v>
      </c>
      <c r="R117" s="21">
        <v>10</v>
      </c>
      <c r="S117" s="22">
        <v>2</v>
      </c>
      <c r="V117" s="34">
        <v>43376.379166666666</v>
      </c>
    </row>
    <row r="118" spans="1:22" s="21" customFormat="1">
      <c r="A118" s="21">
        <v>117</v>
      </c>
      <c r="B118" s="38"/>
      <c r="C118" s="36">
        <v>32997.99</v>
      </c>
      <c r="D118" s="37">
        <v>2200</v>
      </c>
      <c r="E118" s="37">
        <v>2200</v>
      </c>
      <c r="F118" s="22"/>
      <c r="G118" s="22"/>
      <c r="H118" s="39">
        <v>43831</v>
      </c>
      <c r="I118" s="36"/>
      <c r="J118" s="36"/>
      <c r="K118" s="40"/>
      <c r="M118" s="21">
        <v>29</v>
      </c>
      <c r="N118" s="38">
        <v>19</v>
      </c>
      <c r="O118" s="21">
        <v>2</v>
      </c>
      <c r="P118" s="21">
        <v>1</v>
      </c>
      <c r="Q118" s="21">
        <v>100</v>
      </c>
      <c r="R118" s="21">
        <v>10</v>
      </c>
      <c r="S118" s="22">
        <v>2</v>
      </c>
      <c r="V118" s="34">
        <v>43376.379166666666</v>
      </c>
    </row>
    <row r="119" spans="1:22" s="21" customFormat="1">
      <c r="A119" s="21">
        <v>118</v>
      </c>
      <c r="B119" s="38"/>
      <c r="C119" s="36">
        <v>2084.98</v>
      </c>
      <c r="D119" s="37">
        <v>90000</v>
      </c>
      <c r="E119" s="37">
        <v>90000</v>
      </c>
      <c r="F119" s="22"/>
      <c r="G119" s="22"/>
      <c r="H119" s="39">
        <v>43709</v>
      </c>
      <c r="I119" s="36"/>
      <c r="J119" s="36"/>
      <c r="K119" s="40"/>
      <c r="M119" s="21">
        <v>29</v>
      </c>
      <c r="N119" s="38">
        <v>19</v>
      </c>
      <c r="O119" s="21">
        <v>2</v>
      </c>
      <c r="P119" s="21">
        <v>1</v>
      </c>
      <c r="Q119" s="21">
        <v>101</v>
      </c>
      <c r="R119" s="21">
        <v>27</v>
      </c>
      <c r="S119" s="22">
        <v>2</v>
      </c>
      <c r="V119" s="34">
        <v>43376.379166666666</v>
      </c>
    </row>
    <row r="120" spans="1:22" s="21" customFormat="1">
      <c r="A120" s="21">
        <v>119</v>
      </c>
      <c r="B120" s="38"/>
      <c r="C120" s="36">
        <v>799.49</v>
      </c>
      <c r="D120" s="37">
        <v>84000</v>
      </c>
      <c r="E120" s="37">
        <v>84000</v>
      </c>
      <c r="F120" s="22"/>
      <c r="G120" s="22"/>
      <c r="H120" s="39">
        <v>44317</v>
      </c>
      <c r="I120" s="36"/>
      <c r="J120" s="36"/>
      <c r="K120" s="40"/>
      <c r="M120" s="21">
        <v>29</v>
      </c>
      <c r="N120" s="38">
        <v>19</v>
      </c>
      <c r="O120" s="21">
        <v>2</v>
      </c>
      <c r="P120" s="21">
        <v>1</v>
      </c>
      <c r="Q120" s="21">
        <v>102</v>
      </c>
      <c r="R120" s="21">
        <v>27</v>
      </c>
      <c r="S120" s="22">
        <v>2</v>
      </c>
      <c r="V120" s="34">
        <v>43376.379166666666</v>
      </c>
    </row>
    <row r="121" spans="1:22" s="21" customFormat="1">
      <c r="A121" s="21">
        <v>120</v>
      </c>
      <c r="B121" s="38"/>
      <c r="C121" s="36">
        <v>24012.76</v>
      </c>
      <c r="D121" s="37">
        <v>1000</v>
      </c>
      <c r="E121" s="37">
        <v>1000</v>
      </c>
      <c r="F121" s="22"/>
      <c r="G121" s="22"/>
      <c r="H121" s="39">
        <v>44105</v>
      </c>
      <c r="I121" s="36"/>
      <c r="J121" s="36"/>
      <c r="K121" s="40"/>
      <c r="M121" s="21">
        <v>29</v>
      </c>
      <c r="N121" s="38">
        <v>19</v>
      </c>
      <c r="O121" s="21">
        <v>2</v>
      </c>
      <c r="P121" s="21">
        <v>1</v>
      </c>
      <c r="Q121" s="21">
        <v>3</v>
      </c>
      <c r="R121" s="21">
        <v>27</v>
      </c>
      <c r="S121" s="22">
        <v>2</v>
      </c>
      <c r="V121" s="34">
        <v>43376.379166666666</v>
      </c>
    </row>
    <row r="122" spans="1:22" s="21" customFormat="1">
      <c r="A122" s="21">
        <v>121</v>
      </c>
      <c r="B122" s="38"/>
      <c r="C122" s="36">
        <v>491.06</v>
      </c>
      <c r="D122" s="37">
        <v>5376</v>
      </c>
      <c r="E122" s="37">
        <v>5376</v>
      </c>
      <c r="F122" s="22"/>
      <c r="G122" s="22"/>
      <c r="H122" s="39">
        <v>44044</v>
      </c>
      <c r="I122" s="36"/>
      <c r="J122" s="36"/>
      <c r="K122" s="40"/>
      <c r="M122" s="21">
        <v>29</v>
      </c>
      <c r="N122" s="38">
        <v>19</v>
      </c>
      <c r="O122" s="21">
        <v>2</v>
      </c>
      <c r="P122" s="21">
        <v>1</v>
      </c>
      <c r="Q122" s="21">
        <v>10</v>
      </c>
      <c r="R122" s="21">
        <v>27</v>
      </c>
      <c r="S122" s="22">
        <v>6</v>
      </c>
      <c r="V122" s="34">
        <v>43376.379166666666</v>
      </c>
    </row>
    <row r="123" spans="1:22" s="21" customFormat="1">
      <c r="A123" s="21">
        <v>122</v>
      </c>
      <c r="B123" s="38"/>
      <c r="C123" s="36">
        <v>124783.2</v>
      </c>
      <c r="D123" s="37">
        <v>3000</v>
      </c>
      <c r="E123" s="37">
        <v>3000</v>
      </c>
      <c r="F123" s="22"/>
      <c r="G123" s="22"/>
      <c r="H123" s="39">
        <v>43466</v>
      </c>
      <c r="I123" s="36"/>
      <c r="J123" s="36"/>
      <c r="K123" s="40"/>
      <c r="M123" s="21">
        <v>29</v>
      </c>
      <c r="N123" s="38">
        <v>19</v>
      </c>
      <c r="O123" s="21">
        <v>2</v>
      </c>
      <c r="P123" s="21">
        <v>1</v>
      </c>
      <c r="Q123" s="21">
        <v>103</v>
      </c>
      <c r="R123" s="21">
        <v>27</v>
      </c>
      <c r="S123" s="22">
        <v>2</v>
      </c>
      <c r="V123" s="34">
        <v>43376.379166666666</v>
      </c>
    </row>
    <row r="124" spans="1:22" s="21" customFormat="1">
      <c r="A124" s="21">
        <v>123</v>
      </c>
      <c r="B124" s="38"/>
      <c r="C124" s="36">
        <v>1155</v>
      </c>
      <c r="D124" s="37">
        <v>924000</v>
      </c>
      <c r="E124" s="37">
        <v>924000</v>
      </c>
      <c r="F124" s="22"/>
      <c r="G124" s="22"/>
      <c r="H124" s="39">
        <v>44621</v>
      </c>
      <c r="I124" s="36"/>
      <c r="J124" s="36"/>
      <c r="K124" s="40"/>
      <c r="M124" s="21">
        <v>29</v>
      </c>
      <c r="N124" s="38">
        <v>20</v>
      </c>
      <c r="O124" s="21">
        <v>2</v>
      </c>
      <c r="P124" s="21">
        <v>1</v>
      </c>
      <c r="Q124" s="21">
        <v>87</v>
      </c>
      <c r="R124" s="21">
        <v>27</v>
      </c>
      <c r="S124" s="22">
        <v>1</v>
      </c>
      <c r="V124" s="34">
        <v>43376.379166666666</v>
      </c>
    </row>
    <row r="125" spans="1:22" s="21" customFormat="1">
      <c r="A125" s="21">
        <v>124</v>
      </c>
      <c r="B125" s="38"/>
      <c r="C125" s="36">
        <v>1096</v>
      </c>
      <c r="D125" s="37">
        <v>210524</v>
      </c>
      <c r="E125" s="37">
        <v>210524</v>
      </c>
      <c r="F125" s="22"/>
      <c r="G125" s="22"/>
      <c r="H125" s="39">
        <v>44621</v>
      </c>
      <c r="I125" s="36"/>
      <c r="J125" s="36"/>
      <c r="K125" s="40"/>
      <c r="M125" s="21">
        <v>29</v>
      </c>
      <c r="N125" s="38">
        <v>20</v>
      </c>
      <c r="O125" s="21">
        <v>2</v>
      </c>
      <c r="P125" s="21">
        <v>1</v>
      </c>
      <c r="Q125" s="21">
        <v>105</v>
      </c>
      <c r="R125" s="21">
        <v>27</v>
      </c>
      <c r="S125" s="22">
        <v>1</v>
      </c>
      <c r="V125" s="34">
        <v>43376.379166666666</v>
      </c>
    </row>
    <row r="126" spans="1:22" s="21" customFormat="1">
      <c r="A126" s="21">
        <v>125</v>
      </c>
      <c r="B126" s="38"/>
      <c r="C126" s="36">
        <v>1096</v>
      </c>
      <c r="D126" s="37">
        <v>1000008</v>
      </c>
      <c r="E126" s="37">
        <v>1000008</v>
      </c>
      <c r="F126" s="22"/>
      <c r="G126" s="22"/>
      <c r="H126" s="39">
        <v>44652</v>
      </c>
      <c r="I126" s="36"/>
      <c r="J126" s="36"/>
      <c r="K126" s="40"/>
      <c r="M126" s="21">
        <v>29</v>
      </c>
      <c r="N126" s="38">
        <v>20</v>
      </c>
      <c r="O126" s="21">
        <v>2</v>
      </c>
      <c r="P126" s="21">
        <v>1</v>
      </c>
      <c r="Q126" s="21">
        <v>106</v>
      </c>
      <c r="R126" s="21">
        <v>27</v>
      </c>
      <c r="S126" s="22">
        <v>1</v>
      </c>
      <c r="V126" s="34">
        <v>43376.379166666666</v>
      </c>
    </row>
    <row r="127" spans="1:22" s="21" customFormat="1">
      <c r="A127" s="21">
        <v>126</v>
      </c>
      <c r="B127" s="38"/>
      <c r="C127" s="36">
        <v>1096</v>
      </c>
      <c r="D127" s="37">
        <v>263172</v>
      </c>
      <c r="E127" s="37">
        <v>263172</v>
      </c>
      <c r="F127" s="22"/>
      <c r="G127" s="22"/>
      <c r="H127" s="39">
        <v>44652</v>
      </c>
      <c r="I127" s="36"/>
      <c r="J127" s="36"/>
      <c r="K127" s="40"/>
      <c r="M127" s="21">
        <v>29</v>
      </c>
      <c r="N127" s="38">
        <v>20</v>
      </c>
      <c r="O127" s="21">
        <v>2</v>
      </c>
      <c r="P127" s="21">
        <v>1</v>
      </c>
      <c r="Q127" s="21">
        <v>107</v>
      </c>
      <c r="R127" s="21">
        <v>27</v>
      </c>
      <c r="S127" s="22">
        <v>1</v>
      </c>
      <c r="V127" s="34">
        <v>43376.379166666666</v>
      </c>
    </row>
    <row r="128" spans="1:22" s="21" customFormat="1">
      <c r="A128" s="21">
        <v>127</v>
      </c>
      <c r="B128" s="38"/>
      <c r="C128" s="36">
        <v>1900</v>
      </c>
      <c r="D128" s="37">
        <v>200024</v>
      </c>
      <c r="E128" s="37">
        <v>200024</v>
      </c>
      <c r="F128" s="22"/>
      <c r="G128" s="22"/>
      <c r="H128" s="39">
        <v>44287</v>
      </c>
      <c r="I128" s="36"/>
      <c r="J128" s="36"/>
      <c r="K128" s="40"/>
      <c r="M128" s="21">
        <v>29</v>
      </c>
      <c r="N128" s="38">
        <v>20</v>
      </c>
      <c r="O128" s="21">
        <v>2</v>
      </c>
      <c r="P128" s="21">
        <v>1</v>
      </c>
      <c r="Q128" s="21">
        <v>108</v>
      </c>
      <c r="R128" s="21">
        <v>27</v>
      </c>
      <c r="S128" s="22">
        <v>1</v>
      </c>
      <c r="V128" s="34">
        <v>43376.379166666666</v>
      </c>
    </row>
    <row r="129" spans="1:22" s="21" customFormat="1">
      <c r="A129" s="21">
        <v>128</v>
      </c>
      <c r="B129" s="38"/>
      <c r="C129" s="36">
        <v>1900</v>
      </c>
      <c r="D129" s="37">
        <v>500004</v>
      </c>
      <c r="E129" s="37">
        <v>500004</v>
      </c>
      <c r="F129" s="22"/>
      <c r="G129" s="22"/>
      <c r="H129" s="39">
        <v>44287</v>
      </c>
      <c r="I129" s="36"/>
      <c r="J129" s="36"/>
      <c r="K129" s="40"/>
      <c r="M129" s="21">
        <v>29</v>
      </c>
      <c r="N129" s="38">
        <v>20</v>
      </c>
      <c r="O129" s="21">
        <v>2</v>
      </c>
      <c r="P129" s="21">
        <v>1</v>
      </c>
      <c r="Q129" s="21">
        <v>109</v>
      </c>
      <c r="R129" s="21">
        <v>27</v>
      </c>
      <c r="S129" s="22">
        <v>1</v>
      </c>
      <c r="V129" s="34">
        <v>43376.379166666666</v>
      </c>
    </row>
    <row r="130" spans="1:22" s="21" customFormat="1">
      <c r="A130" s="21">
        <v>129</v>
      </c>
      <c r="B130" s="38"/>
      <c r="C130" s="36">
        <v>1900</v>
      </c>
      <c r="D130" s="37">
        <v>199968</v>
      </c>
      <c r="E130" s="37">
        <v>199968</v>
      </c>
      <c r="F130" s="22"/>
      <c r="G130" s="22"/>
      <c r="H130" s="39">
        <v>44287</v>
      </c>
      <c r="I130" s="36"/>
      <c r="J130" s="36"/>
      <c r="K130" s="40"/>
      <c r="M130" s="21">
        <v>29</v>
      </c>
      <c r="N130" s="38">
        <v>20</v>
      </c>
      <c r="O130" s="21">
        <v>2</v>
      </c>
      <c r="P130" s="21">
        <v>1</v>
      </c>
      <c r="Q130" s="21">
        <v>110</v>
      </c>
      <c r="R130" s="21">
        <v>27</v>
      </c>
      <c r="S130" s="22">
        <v>1</v>
      </c>
      <c r="V130" s="34">
        <v>43376.379166666666</v>
      </c>
    </row>
    <row r="131" spans="1:22" s="21" customFormat="1">
      <c r="A131" s="21">
        <v>130</v>
      </c>
      <c r="B131" s="38"/>
      <c r="C131" s="36">
        <v>4298</v>
      </c>
      <c r="D131" s="37">
        <v>84150</v>
      </c>
      <c r="E131" s="37">
        <v>84150</v>
      </c>
      <c r="F131" s="22"/>
      <c r="G131" s="22"/>
      <c r="H131" s="39">
        <v>44621</v>
      </c>
      <c r="I131" s="36"/>
      <c r="J131" s="36"/>
      <c r="K131" s="40"/>
      <c r="M131" s="21">
        <v>29</v>
      </c>
      <c r="N131" s="38">
        <v>21</v>
      </c>
      <c r="O131" s="21">
        <v>2</v>
      </c>
      <c r="P131" s="21">
        <v>1</v>
      </c>
      <c r="Q131" s="21">
        <v>111</v>
      </c>
      <c r="R131" s="21">
        <v>15</v>
      </c>
      <c r="S131" s="22">
        <v>1</v>
      </c>
      <c r="V131" s="34">
        <v>43376.379166666666</v>
      </c>
    </row>
    <row r="132" spans="1:22" s="21" customFormat="1">
      <c r="A132" s="21">
        <v>131</v>
      </c>
      <c r="B132" s="36"/>
      <c r="C132" s="36">
        <v>4298</v>
      </c>
      <c r="D132" s="37">
        <v>43350</v>
      </c>
      <c r="E132" s="37">
        <v>43350</v>
      </c>
      <c r="F132" s="22"/>
      <c r="G132" s="22"/>
      <c r="H132" s="39">
        <v>44986</v>
      </c>
      <c r="I132" s="36"/>
      <c r="J132" s="36"/>
      <c r="K132" s="40"/>
      <c r="M132" s="21">
        <v>29</v>
      </c>
      <c r="N132" s="36">
        <v>21</v>
      </c>
      <c r="O132" s="21">
        <v>2</v>
      </c>
      <c r="P132" s="21">
        <v>1</v>
      </c>
      <c r="Q132" s="21">
        <v>112</v>
      </c>
      <c r="R132" s="21">
        <v>15</v>
      </c>
      <c r="S132" s="22">
        <v>1</v>
      </c>
      <c r="V132" s="34">
        <v>43376.379166666666</v>
      </c>
    </row>
    <row r="133" spans="1:22" s="21" customFormat="1">
      <c r="A133" s="21">
        <v>132</v>
      </c>
      <c r="B133" s="36"/>
      <c r="C133" s="36">
        <v>1155</v>
      </c>
      <c r="D133" s="37">
        <v>820000</v>
      </c>
      <c r="E133" s="37">
        <v>820000</v>
      </c>
      <c r="F133" s="22"/>
      <c r="G133" s="22"/>
      <c r="H133" s="39">
        <v>44621</v>
      </c>
      <c r="I133" s="36"/>
      <c r="J133" s="36"/>
      <c r="K133" s="40"/>
      <c r="M133" s="21">
        <v>29</v>
      </c>
      <c r="N133" s="36">
        <v>21</v>
      </c>
      <c r="O133" s="21">
        <v>2</v>
      </c>
      <c r="P133" s="21">
        <v>1</v>
      </c>
      <c r="Q133" s="21">
        <v>87</v>
      </c>
      <c r="R133" s="21">
        <v>27</v>
      </c>
      <c r="S133" s="22">
        <v>1</v>
      </c>
      <c r="V133" s="34">
        <v>43376.379166666666</v>
      </c>
    </row>
    <row r="134" spans="1:22" s="21" customFormat="1">
      <c r="A134" s="21">
        <v>133</v>
      </c>
      <c r="B134" s="38"/>
      <c r="C134" s="36">
        <v>1096</v>
      </c>
      <c r="D134" s="37">
        <v>36000</v>
      </c>
      <c r="E134" s="37">
        <v>36000</v>
      </c>
      <c r="F134" s="22"/>
      <c r="G134" s="22"/>
      <c r="H134" s="39">
        <v>44652</v>
      </c>
      <c r="I134" s="36"/>
      <c r="J134" s="36"/>
      <c r="K134" s="40"/>
      <c r="M134" s="21">
        <v>29</v>
      </c>
      <c r="N134" s="38">
        <v>22</v>
      </c>
      <c r="O134" s="21">
        <v>2</v>
      </c>
      <c r="P134" s="21">
        <v>1</v>
      </c>
      <c r="Q134" s="21">
        <v>114</v>
      </c>
      <c r="R134" s="21">
        <v>27</v>
      </c>
      <c r="S134" s="22">
        <v>1</v>
      </c>
      <c r="V134" s="34">
        <v>43376.379166666666</v>
      </c>
    </row>
    <row r="135" spans="1:22" s="21" customFormat="1">
      <c r="A135" s="21">
        <v>134</v>
      </c>
      <c r="B135" s="38"/>
      <c r="C135" s="36">
        <v>1900</v>
      </c>
      <c r="D135" s="37">
        <v>36000</v>
      </c>
      <c r="E135" s="37">
        <v>36000</v>
      </c>
      <c r="F135" s="22"/>
      <c r="G135" s="22"/>
      <c r="H135" s="39">
        <v>44287</v>
      </c>
      <c r="I135" s="36"/>
      <c r="J135" s="36"/>
      <c r="K135" s="40"/>
      <c r="M135" s="21">
        <v>29</v>
      </c>
      <c r="N135" s="38">
        <v>22</v>
      </c>
      <c r="O135" s="21">
        <v>2</v>
      </c>
      <c r="P135" s="21">
        <v>1</v>
      </c>
      <c r="Q135" s="21">
        <v>115</v>
      </c>
      <c r="R135" s="21">
        <v>27</v>
      </c>
      <c r="S135" s="22">
        <v>1</v>
      </c>
      <c r="V135" s="34">
        <v>43376.379166666666</v>
      </c>
    </row>
    <row r="136" spans="1:22" s="21" customFormat="1">
      <c r="A136" s="21">
        <v>135</v>
      </c>
      <c r="B136" s="38"/>
      <c r="C136" s="36">
        <v>32997.99</v>
      </c>
      <c r="D136" s="37">
        <v>1055</v>
      </c>
      <c r="E136" s="37">
        <v>1055</v>
      </c>
      <c r="F136" s="22"/>
      <c r="G136" s="22"/>
      <c r="H136" s="39">
        <v>43952</v>
      </c>
      <c r="I136" s="36"/>
      <c r="J136" s="36"/>
      <c r="K136" s="40"/>
      <c r="M136" s="21">
        <v>29</v>
      </c>
      <c r="N136" s="38">
        <v>23</v>
      </c>
      <c r="O136" s="21">
        <v>2</v>
      </c>
      <c r="P136" s="21">
        <v>1</v>
      </c>
      <c r="Q136" s="21">
        <v>116</v>
      </c>
      <c r="R136" s="21">
        <v>10</v>
      </c>
      <c r="S136" s="22">
        <v>2</v>
      </c>
      <c r="V136" s="34">
        <v>43376.379166666666</v>
      </c>
    </row>
    <row r="137" spans="1:22" s="21" customFormat="1">
      <c r="A137" s="21">
        <v>136</v>
      </c>
      <c r="B137" s="38"/>
      <c r="C137" s="36">
        <v>32997.99</v>
      </c>
      <c r="D137" s="37">
        <v>445</v>
      </c>
      <c r="E137" s="37">
        <v>445</v>
      </c>
      <c r="F137" s="22"/>
      <c r="G137" s="22"/>
      <c r="H137" s="39">
        <v>43952</v>
      </c>
      <c r="I137" s="36"/>
      <c r="J137" s="36"/>
      <c r="K137" s="40"/>
      <c r="M137" s="21">
        <v>29</v>
      </c>
      <c r="N137" s="38">
        <v>23</v>
      </c>
      <c r="O137" s="21">
        <v>2</v>
      </c>
      <c r="P137" s="21">
        <v>1</v>
      </c>
      <c r="Q137" s="21">
        <v>117</v>
      </c>
      <c r="R137" s="21">
        <v>10</v>
      </c>
      <c r="S137" s="22">
        <v>2</v>
      </c>
      <c r="V137" s="34">
        <v>43376.379166666666</v>
      </c>
    </row>
    <row r="138" spans="1:22" s="21" customFormat="1">
      <c r="A138" s="21">
        <v>137</v>
      </c>
      <c r="B138" s="38"/>
      <c r="C138" s="36">
        <v>24012.76</v>
      </c>
      <c r="D138" s="37">
        <v>3000</v>
      </c>
      <c r="E138" s="37">
        <v>3000</v>
      </c>
      <c r="F138" s="22"/>
      <c r="G138" s="22"/>
      <c r="H138" s="39">
        <v>44105</v>
      </c>
      <c r="I138" s="36"/>
      <c r="J138" s="36"/>
      <c r="K138" s="40"/>
      <c r="M138" s="21">
        <v>29</v>
      </c>
      <c r="N138" s="38">
        <v>23</v>
      </c>
      <c r="O138" s="21">
        <v>2</v>
      </c>
      <c r="P138" s="21">
        <v>1</v>
      </c>
      <c r="Q138" s="21">
        <v>3</v>
      </c>
      <c r="R138" s="21">
        <v>27</v>
      </c>
      <c r="S138" s="22">
        <v>2</v>
      </c>
      <c r="V138" s="34">
        <v>43376.379166666666</v>
      </c>
    </row>
    <row r="139" spans="1:22" s="21" customFormat="1">
      <c r="A139" s="21">
        <v>138</v>
      </c>
      <c r="B139" s="38"/>
      <c r="C139" s="36">
        <v>124783.2</v>
      </c>
      <c r="D139" s="37">
        <v>5000</v>
      </c>
      <c r="E139" s="37">
        <v>5000</v>
      </c>
      <c r="F139" s="22"/>
      <c r="G139" s="22"/>
      <c r="H139" s="39">
        <v>43466</v>
      </c>
      <c r="I139" s="36"/>
      <c r="J139" s="36"/>
      <c r="K139" s="40"/>
      <c r="M139" s="21">
        <v>29</v>
      </c>
      <c r="N139" s="38">
        <v>23</v>
      </c>
      <c r="O139" s="21">
        <v>2</v>
      </c>
      <c r="P139" s="21">
        <v>1</v>
      </c>
      <c r="Q139" s="21">
        <v>103</v>
      </c>
      <c r="R139" s="21">
        <v>27</v>
      </c>
      <c r="S139" s="22">
        <v>2</v>
      </c>
      <c r="V139" s="34">
        <v>43376.379166666666</v>
      </c>
    </row>
    <row r="140" spans="1:22" s="21" customFormat="1">
      <c r="A140" s="21">
        <v>139</v>
      </c>
      <c r="B140" s="38"/>
      <c r="C140" s="36">
        <v>11421.3</v>
      </c>
      <c r="D140" s="37">
        <v>1000</v>
      </c>
      <c r="E140" s="37">
        <v>1000</v>
      </c>
      <c r="F140" s="22"/>
      <c r="G140" s="22"/>
      <c r="H140" s="39">
        <v>43678</v>
      </c>
      <c r="I140" s="36"/>
      <c r="J140" s="36"/>
      <c r="K140" s="40"/>
      <c r="M140" s="21">
        <v>29</v>
      </c>
      <c r="N140" s="38">
        <v>23</v>
      </c>
      <c r="O140" s="21">
        <v>2</v>
      </c>
      <c r="P140" s="21">
        <v>1</v>
      </c>
      <c r="Q140" s="21">
        <v>119</v>
      </c>
      <c r="R140" s="21">
        <v>27</v>
      </c>
      <c r="S140" s="22">
        <v>2</v>
      </c>
      <c r="V140" s="34">
        <v>43376.379166666666</v>
      </c>
    </row>
    <row r="141" spans="1:22" s="21" customFormat="1">
      <c r="A141" s="21">
        <v>140</v>
      </c>
      <c r="B141" s="38"/>
      <c r="C141" s="36">
        <v>844.8</v>
      </c>
      <c r="D141" s="37">
        <v>84000</v>
      </c>
      <c r="E141" s="37">
        <v>84000</v>
      </c>
      <c r="F141" s="22"/>
      <c r="G141" s="22"/>
      <c r="H141" s="39">
        <v>43617</v>
      </c>
      <c r="I141" s="36"/>
      <c r="J141" s="36"/>
      <c r="K141" s="40"/>
      <c r="M141" s="21">
        <v>29</v>
      </c>
      <c r="N141" s="38">
        <v>24</v>
      </c>
      <c r="O141" s="21">
        <v>2</v>
      </c>
      <c r="P141" s="21">
        <v>1</v>
      </c>
      <c r="Q141" s="21">
        <v>120</v>
      </c>
      <c r="R141" s="21">
        <v>27</v>
      </c>
      <c r="S141" s="22">
        <v>6</v>
      </c>
      <c r="V141" s="34">
        <v>43376.379166666666</v>
      </c>
    </row>
    <row r="142" spans="1:22" s="21" customFormat="1">
      <c r="A142" s="21">
        <v>141</v>
      </c>
      <c r="B142" s="38"/>
      <c r="C142" s="36">
        <v>989.08600000000001</v>
      </c>
      <c r="D142" s="37">
        <v>42000</v>
      </c>
      <c r="E142" s="37">
        <v>42000</v>
      </c>
      <c r="F142" s="22"/>
      <c r="G142" s="22"/>
      <c r="H142" s="39">
        <v>43617</v>
      </c>
      <c r="I142" s="36"/>
      <c r="J142" s="36"/>
      <c r="K142" s="40"/>
      <c r="M142" s="21">
        <v>29</v>
      </c>
      <c r="N142" s="38">
        <v>24</v>
      </c>
      <c r="O142" s="21">
        <v>2</v>
      </c>
      <c r="P142" s="21">
        <v>1</v>
      </c>
      <c r="Q142" s="21">
        <v>50</v>
      </c>
      <c r="R142" s="21">
        <v>27</v>
      </c>
      <c r="S142" s="22">
        <v>6</v>
      </c>
      <c r="V142" s="34">
        <v>43376.379166666666</v>
      </c>
    </row>
    <row r="143" spans="1:22" s="21" customFormat="1">
      <c r="A143" s="21">
        <v>142</v>
      </c>
      <c r="B143" s="38"/>
      <c r="C143" s="36">
        <v>866.74</v>
      </c>
      <c r="D143" s="37">
        <v>30000</v>
      </c>
      <c r="E143" s="37">
        <v>30000</v>
      </c>
      <c r="F143" s="22"/>
      <c r="G143" s="22"/>
      <c r="H143" s="39">
        <v>44256</v>
      </c>
      <c r="I143" s="36"/>
      <c r="J143" s="36"/>
      <c r="K143" s="40"/>
      <c r="M143" s="21">
        <v>29</v>
      </c>
      <c r="N143" s="38">
        <v>24</v>
      </c>
      <c r="O143" s="21">
        <v>2</v>
      </c>
      <c r="P143" s="21">
        <v>1</v>
      </c>
      <c r="Q143" s="21">
        <v>53</v>
      </c>
      <c r="R143" s="21">
        <v>27</v>
      </c>
      <c r="S143" s="22">
        <v>6</v>
      </c>
      <c r="V143" s="34">
        <v>43376.379166666666</v>
      </c>
    </row>
    <row r="144" spans="1:22" s="21" customFormat="1">
      <c r="A144" s="21">
        <v>143</v>
      </c>
      <c r="B144" s="38"/>
      <c r="C144" s="36">
        <v>67626.899999999994</v>
      </c>
      <c r="D144" s="37">
        <v>356</v>
      </c>
      <c r="E144" s="37">
        <v>356</v>
      </c>
      <c r="F144" s="22"/>
      <c r="G144" s="22"/>
      <c r="H144" s="39">
        <v>43497</v>
      </c>
      <c r="I144" s="36"/>
      <c r="J144" s="36"/>
      <c r="K144" s="40"/>
      <c r="M144" s="21">
        <v>29</v>
      </c>
      <c r="N144" s="38">
        <v>25</v>
      </c>
      <c r="O144" s="21">
        <v>2</v>
      </c>
      <c r="P144" s="21">
        <v>1</v>
      </c>
      <c r="Q144" s="21">
        <v>122</v>
      </c>
      <c r="R144" s="21">
        <v>27</v>
      </c>
      <c r="S144" s="22">
        <v>3</v>
      </c>
      <c r="V144" s="34">
        <v>43376.379166666666</v>
      </c>
    </row>
    <row r="145" spans="1:22" s="21" customFormat="1">
      <c r="A145" s="21">
        <v>144</v>
      </c>
      <c r="B145" s="38"/>
      <c r="C145" s="36">
        <v>67626.899999999994</v>
      </c>
      <c r="D145" s="37">
        <v>356</v>
      </c>
      <c r="E145" s="37">
        <v>356</v>
      </c>
      <c r="F145" s="22"/>
      <c r="G145" s="22"/>
      <c r="H145" s="39">
        <v>43525</v>
      </c>
      <c r="I145" s="36"/>
      <c r="J145" s="36"/>
      <c r="K145" s="40"/>
      <c r="M145" s="21">
        <v>29</v>
      </c>
      <c r="N145" s="38">
        <v>25</v>
      </c>
      <c r="O145" s="21">
        <v>2</v>
      </c>
      <c r="P145" s="21">
        <v>1</v>
      </c>
      <c r="Q145" s="21">
        <v>123</v>
      </c>
      <c r="R145" s="21">
        <v>27</v>
      </c>
      <c r="S145" s="22">
        <v>3</v>
      </c>
      <c r="V145" s="34">
        <v>43376.379166666666</v>
      </c>
    </row>
    <row r="146" spans="1:22" s="21" customFormat="1">
      <c r="A146" s="21">
        <v>145</v>
      </c>
      <c r="B146" s="38"/>
      <c r="C146" s="36">
        <v>54534.15</v>
      </c>
      <c r="D146" s="37">
        <v>119</v>
      </c>
      <c r="E146" s="37">
        <v>119</v>
      </c>
      <c r="F146" s="22"/>
      <c r="G146" s="22"/>
      <c r="H146" s="39">
        <v>43497</v>
      </c>
      <c r="I146" s="36"/>
      <c r="J146" s="36"/>
      <c r="K146" s="40"/>
      <c r="M146" s="21">
        <v>29</v>
      </c>
      <c r="N146" s="38">
        <v>25</v>
      </c>
      <c r="O146" s="21">
        <v>2</v>
      </c>
      <c r="P146" s="21">
        <v>1</v>
      </c>
      <c r="Q146" s="21">
        <v>124</v>
      </c>
      <c r="R146" s="21">
        <v>27</v>
      </c>
      <c r="S146" s="22">
        <v>3</v>
      </c>
      <c r="V146" s="34">
        <v>43376.379166666666</v>
      </c>
    </row>
    <row r="147" spans="1:22" s="21" customFormat="1">
      <c r="A147" s="21">
        <v>146</v>
      </c>
      <c r="B147" s="38"/>
      <c r="C147" s="36">
        <v>54534.15</v>
      </c>
      <c r="D147" s="37">
        <v>119</v>
      </c>
      <c r="E147" s="37">
        <v>119</v>
      </c>
      <c r="F147" s="22"/>
      <c r="G147" s="22"/>
      <c r="H147" s="39">
        <v>43586</v>
      </c>
      <c r="I147" s="36"/>
      <c r="J147" s="36"/>
      <c r="K147" s="40"/>
      <c r="M147" s="21">
        <v>29</v>
      </c>
      <c r="N147" s="38">
        <v>25</v>
      </c>
      <c r="O147" s="21">
        <v>2</v>
      </c>
      <c r="P147" s="21">
        <v>1</v>
      </c>
      <c r="Q147" s="21">
        <v>125</v>
      </c>
      <c r="R147" s="21">
        <v>27</v>
      </c>
      <c r="S147" s="22">
        <v>3</v>
      </c>
      <c r="V147" s="34">
        <v>43376.379166666666</v>
      </c>
    </row>
    <row r="148" spans="1:22" s="21" customFormat="1">
      <c r="A148" s="21">
        <v>147</v>
      </c>
      <c r="B148" s="38"/>
      <c r="C148" s="36">
        <v>11495000</v>
      </c>
      <c r="D148" s="37">
        <v>2</v>
      </c>
      <c r="E148" s="37">
        <v>2</v>
      </c>
      <c r="F148" s="22"/>
      <c r="G148" s="22"/>
      <c r="H148" s="39"/>
      <c r="I148" s="36"/>
      <c r="J148" s="36"/>
      <c r="K148" s="22"/>
      <c r="M148" s="21">
        <v>29</v>
      </c>
      <c r="N148" s="38">
        <v>26</v>
      </c>
      <c r="O148" s="21">
        <v>2</v>
      </c>
      <c r="P148" s="21">
        <v>1</v>
      </c>
      <c r="Q148" s="21">
        <v>126</v>
      </c>
      <c r="R148" s="21">
        <v>36</v>
      </c>
      <c r="S148" s="22">
        <v>2</v>
      </c>
      <c r="V148" s="34">
        <v>43376.379166666666</v>
      </c>
    </row>
    <row r="149" spans="1:22" s="21" customFormat="1">
      <c r="A149" s="21">
        <v>148</v>
      </c>
      <c r="B149" s="36"/>
      <c r="C149" s="36">
        <v>6295000</v>
      </c>
      <c r="D149" s="37">
        <v>2</v>
      </c>
      <c r="E149" s="37">
        <v>2</v>
      </c>
      <c r="F149" s="22"/>
      <c r="G149" s="22"/>
      <c r="H149" s="39"/>
      <c r="I149" s="36"/>
      <c r="J149" s="36"/>
      <c r="K149" s="22"/>
      <c r="M149" s="21">
        <v>29</v>
      </c>
      <c r="N149" s="36">
        <v>26</v>
      </c>
      <c r="O149" s="21">
        <v>2</v>
      </c>
      <c r="P149" s="21">
        <v>1</v>
      </c>
      <c r="Q149" s="21">
        <v>127</v>
      </c>
      <c r="R149" s="21">
        <v>2</v>
      </c>
      <c r="S149" s="22">
        <v>2</v>
      </c>
      <c r="V149" s="34">
        <v>43376.379166666666</v>
      </c>
    </row>
    <row r="150" spans="1:22" s="21" customFormat="1">
      <c r="A150" s="21">
        <v>149</v>
      </c>
      <c r="B150" s="38"/>
      <c r="C150" s="36">
        <v>32857935.600000001</v>
      </c>
      <c r="D150" s="37">
        <v>2</v>
      </c>
      <c r="E150" s="37">
        <v>2</v>
      </c>
      <c r="F150" s="22"/>
      <c r="G150" s="22"/>
      <c r="H150" s="39"/>
      <c r="I150" s="36"/>
      <c r="J150" s="36"/>
      <c r="K150" s="22"/>
      <c r="M150" s="21">
        <v>29</v>
      </c>
      <c r="N150" s="38">
        <v>27</v>
      </c>
      <c r="O150" s="21">
        <v>2</v>
      </c>
      <c r="P150" s="21">
        <v>1</v>
      </c>
      <c r="Q150" s="21">
        <v>128</v>
      </c>
      <c r="R150" s="21">
        <v>2</v>
      </c>
      <c r="S150" s="22">
        <v>2</v>
      </c>
      <c r="V150" s="34">
        <v>43376.379166666666</v>
      </c>
    </row>
    <row r="151" spans="1:22" s="21" customFormat="1">
      <c r="A151" s="21">
        <v>150</v>
      </c>
      <c r="B151" s="38"/>
      <c r="C151" s="36">
        <v>24696.3</v>
      </c>
      <c r="D151" s="37">
        <v>8000</v>
      </c>
      <c r="E151" s="37">
        <v>8000</v>
      </c>
      <c r="F151" s="22"/>
      <c r="G151" s="22"/>
      <c r="H151" s="39">
        <v>44105</v>
      </c>
      <c r="I151" s="36"/>
      <c r="J151" s="36"/>
      <c r="K151" s="40"/>
      <c r="M151" s="21">
        <v>29</v>
      </c>
      <c r="N151" s="38">
        <v>28</v>
      </c>
      <c r="O151" s="21">
        <v>2</v>
      </c>
      <c r="P151" s="21">
        <v>1</v>
      </c>
      <c r="Q151" s="21">
        <v>3</v>
      </c>
      <c r="R151" s="21">
        <v>27</v>
      </c>
      <c r="S151" s="22">
        <v>2</v>
      </c>
      <c r="V151" s="34">
        <v>43376.379166666666</v>
      </c>
    </row>
    <row r="152" spans="1:22" s="21" customFormat="1">
      <c r="A152" s="21">
        <v>151</v>
      </c>
      <c r="B152" s="38"/>
      <c r="C152" s="36">
        <v>755.18</v>
      </c>
      <c r="D152" s="37">
        <v>16800</v>
      </c>
      <c r="E152" s="37">
        <v>16800</v>
      </c>
      <c r="F152" s="22"/>
      <c r="G152" s="22"/>
      <c r="H152" s="39">
        <v>44044</v>
      </c>
      <c r="I152" s="36"/>
      <c r="J152" s="36"/>
      <c r="K152" s="40"/>
      <c r="M152" s="21">
        <v>29</v>
      </c>
      <c r="N152" s="38">
        <v>28</v>
      </c>
      <c r="O152" s="21">
        <v>2</v>
      </c>
      <c r="P152" s="21">
        <v>1</v>
      </c>
      <c r="Q152" s="21">
        <v>10</v>
      </c>
      <c r="R152" s="21">
        <v>27</v>
      </c>
      <c r="S152" s="22">
        <v>2</v>
      </c>
      <c r="V152" s="34">
        <v>43376.379166666666</v>
      </c>
    </row>
    <row r="153" spans="1:22" s="21" customFormat="1">
      <c r="A153" s="21">
        <v>152</v>
      </c>
      <c r="B153" s="38"/>
      <c r="C153" s="36">
        <v>1096</v>
      </c>
      <c r="D153" s="37">
        <v>999900</v>
      </c>
      <c r="E153" s="37">
        <v>999900</v>
      </c>
      <c r="F153" s="22"/>
      <c r="G153" s="22"/>
      <c r="H153" s="39">
        <v>44713</v>
      </c>
      <c r="I153" s="36"/>
      <c r="J153" s="36"/>
      <c r="K153" s="40"/>
      <c r="M153" s="21">
        <v>29</v>
      </c>
      <c r="N153" s="38">
        <v>29</v>
      </c>
      <c r="O153" s="21">
        <v>2</v>
      </c>
      <c r="P153" s="21">
        <v>1</v>
      </c>
      <c r="Q153" s="21">
        <v>129</v>
      </c>
      <c r="R153" s="21">
        <v>27</v>
      </c>
      <c r="S153" s="22">
        <v>1</v>
      </c>
      <c r="V153" s="34">
        <v>43376.379166666666</v>
      </c>
    </row>
    <row r="154" spans="1:22" s="21" customFormat="1">
      <c r="A154" s="21">
        <v>153</v>
      </c>
      <c r="B154" s="38"/>
      <c r="C154" s="36">
        <v>1096</v>
      </c>
      <c r="D154" s="37">
        <v>100100</v>
      </c>
      <c r="E154" s="37">
        <v>100100</v>
      </c>
      <c r="F154" s="22"/>
      <c r="G154" s="22"/>
      <c r="H154" s="39">
        <v>44713</v>
      </c>
      <c r="I154" s="36"/>
      <c r="J154" s="36"/>
      <c r="K154" s="40"/>
      <c r="M154" s="21">
        <v>29</v>
      </c>
      <c r="N154" s="38">
        <v>29</v>
      </c>
      <c r="O154" s="21">
        <v>2</v>
      </c>
      <c r="P154" s="21">
        <v>1</v>
      </c>
      <c r="Q154" s="21">
        <v>130</v>
      </c>
      <c r="R154" s="21">
        <v>27</v>
      </c>
      <c r="S154" s="22">
        <v>1</v>
      </c>
      <c r="V154" s="34">
        <v>43376.379166666666</v>
      </c>
    </row>
    <row r="155" spans="1:22" s="21" customFormat="1">
      <c r="A155" s="21">
        <v>154</v>
      </c>
      <c r="B155" s="38"/>
      <c r="C155" s="36">
        <v>1900</v>
      </c>
      <c r="D155" s="37">
        <v>499896</v>
      </c>
      <c r="E155" s="37">
        <v>499896</v>
      </c>
      <c r="F155" s="22"/>
      <c r="G155" s="22"/>
      <c r="H155" s="39">
        <v>44348</v>
      </c>
      <c r="I155" s="36"/>
      <c r="J155" s="36"/>
      <c r="K155" s="40"/>
      <c r="M155" s="21">
        <v>29</v>
      </c>
      <c r="N155" s="38">
        <v>29</v>
      </c>
      <c r="O155" s="21">
        <v>2</v>
      </c>
      <c r="P155" s="21">
        <v>1</v>
      </c>
      <c r="Q155" s="21">
        <v>131</v>
      </c>
      <c r="R155" s="21">
        <v>27</v>
      </c>
      <c r="S155" s="22">
        <v>1</v>
      </c>
      <c r="V155" s="34">
        <v>43376.379166666666</v>
      </c>
    </row>
    <row r="156" spans="1:22" s="21" customFormat="1">
      <c r="A156" s="21">
        <v>155</v>
      </c>
      <c r="B156" s="38"/>
      <c r="C156" s="36">
        <v>1900</v>
      </c>
      <c r="D156" s="37">
        <v>104</v>
      </c>
      <c r="E156" s="37">
        <v>104</v>
      </c>
      <c r="F156" s="22"/>
      <c r="G156" s="22"/>
      <c r="H156" s="39">
        <v>44348</v>
      </c>
      <c r="I156" s="36"/>
      <c r="J156" s="36"/>
      <c r="K156" s="40"/>
      <c r="M156" s="21">
        <v>29</v>
      </c>
      <c r="N156" s="38">
        <v>29</v>
      </c>
      <c r="O156" s="21">
        <v>2</v>
      </c>
      <c r="P156" s="21">
        <v>1</v>
      </c>
      <c r="Q156" s="21">
        <v>132</v>
      </c>
      <c r="R156" s="21">
        <v>27</v>
      </c>
      <c r="S156" s="22">
        <v>1</v>
      </c>
      <c r="V156" s="34">
        <v>43376.379166666666</v>
      </c>
    </row>
    <row r="157" spans="1:22" s="21" customFormat="1">
      <c r="A157" s="21">
        <v>156</v>
      </c>
      <c r="B157" s="38"/>
      <c r="C157" s="36">
        <v>57366.68</v>
      </c>
      <c r="D157" s="37">
        <v>25000</v>
      </c>
      <c r="E157" s="37">
        <v>25000</v>
      </c>
      <c r="F157" s="22"/>
      <c r="G157" s="22"/>
      <c r="H157" s="39">
        <v>43678</v>
      </c>
      <c r="I157" s="36"/>
      <c r="J157" s="36"/>
      <c r="K157" s="40"/>
      <c r="M157" s="21">
        <v>29</v>
      </c>
      <c r="N157" s="38">
        <v>30</v>
      </c>
      <c r="O157" s="21">
        <v>2</v>
      </c>
      <c r="P157" s="21">
        <v>1</v>
      </c>
      <c r="Q157" s="21">
        <v>133</v>
      </c>
      <c r="R157" s="21">
        <v>18</v>
      </c>
      <c r="S157" s="22">
        <v>2</v>
      </c>
      <c r="V157" s="34">
        <v>43376.379166666666</v>
      </c>
    </row>
    <row r="158" spans="1:22" s="21" customFormat="1">
      <c r="A158" s="21">
        <v>157</v>
      </c>
      <c r="B158" s="38"/>
      <c r="C158" s="36">
        <v>7000.68</v>
      </c>
      <c r="D158" s="37">
        <v>138600</v>
      </c>
      <c r="E158" s="37">
        <v>138600</v>
      </c>
      <c r="F158" s="22"/>
      <c r="G158" s="22"/>
      <c r="H158" s="39">
        <v>43862</v>
      </c>
      <c r="I158" s="36"/>
      <c r="J158" s="36"/>
      <c r="K158" s="40"/>
      <c r="M158" s="21">
        <v>29</v>
      </c>
      <c r="N158" s="38">
        <v>30</v>
      </c>
      <c r="O158" s="21">
        <v>2</v>
      </c>
      <c r="P158" s="21">
        <v>1</v>
      </c>
      <c r="Q158" s="21">
        <v>134</v>
      </c>
      <c r="R158" s="21">
        <v>27</v>
      </c>
      <c r="S158" s="22">
        <v>2</v>
      </c>
      <c r="V158" s="34">
        <v>43376.379166666666</v>
      </c>
    </row>
    <row r="159" spans="1:22" s="21" customFormat="1">
      <c r="A159" s="21">
        <v>158</v>
      </c>
      <c r="B159" s="38"/>
      <c r="C159" s="36">
        <v>679.19</v>
      </c>
      <c r="D159" s="37">
        <v>102450</v>
      </c>
      <c r="E159" s="37">
        <v>102450</v>
      </c>
      <c r="F159" s="22"/>
      <c r="G159" s="22"/>
      <c r="H159" s="39">
        <v>43952</v>
      </c>
      <c r="I159" s="36"/>
      <c r="J159" s="36"/>
      <c r="K159" s="40"/>
      <c r="M159" s="21">
        <v>29</v>
      </c>
      <c r="N159" s="38">
        <v>30</v>
      </c>
      <c r="O159" s="21">
        <v>2</v>
      </c>
      <c r="P159" s="21">
        <v>1</v>
      </c>
      <c r="Q159" s="21">
        <v>98</v>
      </c>
      <c r="R159" s="21">
        <v>27</v>
      </c>
      <c r="S159" s="22">
        <v>2</v>
      </c>
      <c r="V159" s="34">
        <v>43376.379166666666</v>
      </c>
    </row>
    <row r="160" spans="1:22" s="21" customFormat="1">
      <c r="A160" s="21">
        <v>159</v>
      </c>
      <c r="B160" s="38"/>
      <c r="C160" s="36">
        <v>679.19</v>
      </c>
      <c r="D160" s="37">
        <v>113550</v>
      </c>
      <c r="E160" s="37">
        <v>113550</v>
      </c>
      <c r="F160" s="22"/>
      <c r="G160" s="22"/>
      <c r="H160" s="39">
        <v>43556</v>
      </c>
      <c r="I160" s="36"/>
      <c r="J160" s="36"/>
      <c r="K160" s="40"/>
      <c r="M160" s="21">
        <v>29</v>
      </c>
      <c r="N160" s="38">
        <v>30</v>
      </c>
      <c r="O160" s="21">
        <v>2</v>
      </c>
      <c r="P160" s="21">
        <v>1</v>
      </c>
      <c r="Q160" s="21">
        <v>136</v>
      </c>
      <c r="R160" s="21">
        <v>27</v>
      </c>
      <c r="S160" s="22">
        <v>2</v>
      </c>
      <c r="V160" s="34">
        <v>43376.379166666666</v>
      </c>
    </row>
    <row r="161" spans="1:22" s="21" customFormat="1">
      <c r="A161" s="21">
        <v>160</v>
      </c>
      <c r="B161" s="38"/>
      <c r="C161" s="36">
        <v>30570.5</v>
      </c>
      <c r="D161" s="37">
        <v>2000</v>
      </c>
      <c r="E161" s="37">
        <v>2000</v>
      </c>
      <c r="F161" s="22"/>
      <c r="G161" s="22"/>
      <c r="H161" s="39">
        <v>43556</v>
      </c>
      <c r="I161" s="36"/>
      <c r="J161" s="36"/>
      <c r="K161" s="40"/>
      <c r="M161" s="21">
        <v>29</v>
      </c>
      <c r="N161" s="38">
        <v>30</v>
      </c>
      <c r="O161" s="21">
        <v>2</v>
      </c>
      <c r="P161" s="21">
        <v>1</v>
      </c>
      <c r="Q161" s="21">
        <v>117</v>
      </c>
      <c r="R161" s="21">
        <v>10</v>
      </c>
      <c r="S161" s="22">
        <v>2</v>
      </c>
      <c r="V161" s="34">
        <v>43376.379166666666</v>
      </c>
    </row>
    <row r="162" spans="1:22" s="21" customFormat="1">
      <c r="A162" s="21">
        <v>161</v>
      </c>
      <c r="B162" s="38"/>
      <c r="C162" s="36">
        <v>2124.5100000000002</v>
      </c>
      <c r="D162" s="37">
        <v>138000</v>
      </c>
      <c r="E162" s="37">
        <v>138000</v>
      </c>
      <c r="F162" s="22"/>
      <c r="G162" s="22"/>
      <c r="H162" s="39">
        <v>43556</v>
      </c>
      <c r="I162" s="36"/>
      <c r="J162" s="36"/>
      <c r="K162" s="40"/>
      <c r="M162" s="21">
        <v>29</v>
      </c>
      <c r="N162" s="38">
        <v>30</v>
      </c>
      <c r="O162" s="21">
        <v>2</v>
      </c>
      <c r="P162" s="21">
        <v>1</v>
      </c>
      <c r="Q162" s="21">
        <v>138</v>
      </c>
      <c r="R162" s="21">
        <v>27</v>
      </c>
      <c r="S162" s="22">
        <v>2</v>
      </c>
      <c r="V162" s="34">
        <v>43376.379166666666</v>
      </c>
    </row>
    <row r="163" spans="1:22" s="21" customFormat="1">
      <c r="A163" s="21">
        <v>162</v>
      </c>
      <c r="B163" s="38"/>
      <c r="C163" s="36">
        <v>418.1</v>
      </c>
      <c r="D163" s="37">
        <v>30240</v>
      </c>
      <c r="E163" s="37">
        <v>30240</v>
      </c>
      <c r="F163" s="22"/>
      <c r="G163" s="22"/>
      <c r="H163" s="39">
        <v>43556</v>
      </c>
      <c r="I163" s="36"/>
      <c r="J163" s="36"/>
      <c r="K163" s="40"/>
      <c r="M163" s="21">
        <v>29</v>
      </c>
      <c r="N163" s="38">
        <v>30</v>
      </c>
      <c r="O163" s="21">
        <v>2</v>
      </c>
      <c r="P163" s="21">
        <v>1</v>
      </c>
      <c r="Q163" s="21">
        <v>139</v>
      </c>
      <c r="R163" s="21">
        <v>27</v>
      </c>
      <c r="S163" s="22">
        <v>2</v>
      </c>
      <c r="V163" s="34">
        <v>43376.379166666666</v>
      </c>
    </row>
    <row r="164" spans="1:22" s="21" customFormat="1">
      <c r="A164" s="21">
        <v>163</v>
      </c>
      <c r="B164" s="38"/>
      <c r="C164" s="36">
        <v>418.1</v>
      </c>
      <c r="D164" s="37">
        <v>70560</v>
      </c>
      <c r="E164" s="37">
        <v>70560</v>
      </c>
      <c r="F164" s="22"/>
      <c r="G164" s="22"/>
      <c r="H164" s="39">
        <v>43556</v>
      </c>
      <c r="I164" s="36"/>
      <c r="J164" s="36"/>
      <c r="K164" s="40"/>
      <c r="M164" s="21">
        <v>29</v>
      </c>
      <c r="N164" s="38">
        <v>30</v>
      </c>
      <c r="O164" s="21">
        <v>2</v>
      </c>
      <c r="P164" s="21">
        <v>1</v>
      </c>
      <c r="Q164" s="21">
        <v>140</v>
      </c>
      <c r="R164" s="21">
        <v>27</v>
      </c>
      <c r="S164" s="22">
        <v>2</v>
      </c>
      <c r="V164" s="34">
        <v>43376.379166666666</v>
      </c>
    </row>
    <row r="165" spans="1:22" s="21" customFormat="1">
      <c r="A165" s="21">
        <v>164</v>
      </c>
      <c r="B165" s="38"/>
      <c r="C165" s="36">
        <v>228984.57</v>
      </c>
      <c r="D165" s="37">
        <v>2000</v>
      </c>
      <c r="E165" s="37">
        <v>2000</v>
      </c>
      <c r="F165" s="22"/>
      <c r="G165" s="22"/>
      <c r="H165" s="39">
        <v>43556</v>
      </c>
      <c r="I165" s="36"/>
      <c r="J165" s="36"/>
      <c r="K165" s="40"/>
      <c r="M165" s="21">
        <v>29</v>
      </c>
      <c r="N165" s="38">
        <v>30</v>
      </c>
      <c r="O165" s="21">
        <v>2</v>
      </c>
      <c r="P165" s="21">
        <v>1</v>
      </c>
      <c r="Q165" s="21">
        <v>89</v>
      </c>
      <c r="R165" s="21">
        <v>38</v>
      </c>
      <c r="S165" s="22">
        <v>2</v>
      </c>
      <c r="V165" s="34">
        <v>43376.379166666666</v>
      </c>
    </row>
    <row r="166" spans="1:22" s="21" customFormat="1">
      <c r="A166" s="21">
        <v>165</v>
      </c>
      <c r="B166" s="38"/>
      <c r="C166" s="36">
        <v>1155</v>
      </c>
      <c r="D166" s="37">
        <v>672000</v>
      </c>
      <c r="E166" s="37">
        <v>672000</v>
      </c>
      <c r="F166" s="22"/>
      <c r="G166" s="22"/>
      <c r="H166" s="39">
        <v>43556</v>
      </c>
      <c r="I166" s="36"/>
      <c r="J166" s="36"/>
      <c r="K166" s="40"/>
      <c r="M166" s="21">
        <v>29</v>
      </c>
      <c r="N166" s="38">
        <v>31</v>
      </c>
      <c r="O166" s="21">
        <v>2</v>
      </c>
      <c r="P166" s="21">
        <v>1</v>
      </c>
      <c r="Q166" s="21">
        <v>142</v>
      </c>
      <c r="R166" s="21">
        <v>27</v>
      </c>
      <c r="S166" s="22">
        <v>1</v>
      </c>
      <c r="V166" s="34">
        <v>43376.379166666666</v>
      </c>
    </row>
    <row r="167" spans="1:22" s="21" customFormat="1">
      <c r="A167" s="21">
        <v>166</v>
      </c>
      <c r="B167" s="38"/>
      <c r="C167" s="36">
        <v>393.00450000000001</v>
      </c>
      <c r="D167" s="37">
        <v>300000</v>
      </c>
      <c r="E167" s="37">
        <v>300000</v>
      </c>
      <c r="F167" s="22"/>
      <c r="G167" s="22"/>
      <c r="H167" s="39">
        <v>43556</v>
      </c>
      <c r="I167" s="36"/>
      <c r="J167" s="36"/>
      <c r="K167" s="40"/>
      <c r="M167" s="21">
        <v>29</v>
      </c>
      <c r="N167" s="38">
        <v>31</v>
      </c>
      <c r="O167" s="21">
        <v>2</v>
      </c>
      <c r="P167" s="21">
        <v>1</v>
      </c>
      <c r="Q167" s="21">
        <v>143</v>
      </c>
      <c r="R167" s="21">
        <v>27</v>
      </c>
      <c r="S167" s="22">
        <v>1</v>
      </c>
      <c r="V167" s="34">
        <v>43376.379166666666</v>
      </c>
    </row>
    <row r="168" spans="1:22" s="21" customFormat="1">
      <c r="A168" s="21">
        <v>167</v>
      </c>
      <c r="B168" s="38"/>
      <c r="C168" s="36">
        <v>1155</v>
      </c>
      <c r="D168" s="37">
        <v>2688000</v>
      </c>
      <c r="E168" s="37">
        <v>2688000</v>
      </c>
      <c r="F168" s="22"/>
      <c r="G168" s="22"/>
      <c r="H168" s="39">
        <v>43556</v>
      </c>
      <c r="I168" s="36"/>
      <c r="J168" s="36"/>
      <c r="K168" s="40"/>
      <c r="M168" s="21">
        <v>29</v>
      </c>
      <c r="N168" s="38">
        <v>32</v>
      </c>
      <c r="O168" s="21">
        <v>2</v>
      </c>
      <c r="P168" s="21">
        <v>1</v>
      </c>
      <c r="Q168" s="21">
        <v>142</v>
      </c>
      <c r="R168" s="21">
        <v>27</v>
      </c>
      <c r="S168" s="22">
        <v>1</v>
      </c>
      <c r="V168" s="34">
        <v>43376.379166666666</v>
      </c>
    </row>
    <row r="169" spans="1:22" s="21" customFormat="1">
      <c r="A169" s="21">
        <v>168</v>
      </c>
      <c r="B169" s="38"/>
      <c r="C169" s="36">
        <v>393.00450000000001</v>
      </c>
      <c r="D169" s="37">
        <v>300000</v>
      </c>
      <c r="E169" s="37">
        <v>300000</v>
      </c>
      <c r="F169" s="22"/>
      <c r="G169" s="22"/>
      <c r="H169" s="39">
        <v>43556</v>
      </c>
      <c r="I169" s="36"/>
      <c r="J169" s="36"/>
      <c r="K169" s="40"/>
      <c r="M169" s="21">
        <v>29</v>
      </c>
      <c r="N169" s="38">
        <v>32</v>
      </c>
      <c r="O169" s="21">
        <v>2</v>
      </c>
      <c r="P169" s="21">
        <v>1</v>
      </c>
      <c r="Q169" s="21">
        <v>143</v>
      </c>
      <c r="R169" s="21">
        <v>27</v>
      </c>
      <c r="S169" s="22">
        <v>1</v>
      </c>
      <c r="V169" s="34">
        <v>43376.379166666666</v>
      </c>
    </row>
    <row r="170" spans="1:22" s="21" customFormat="1">
      <c r="A170" s="21">
        <v>169</v>
      </c>
      <c r="B170" s="38"/>
      <c r="C170" s="36">
        <v>1900</v>
      </c>
      <c r="D170" s="37">
        <v>500004</v>
      </c>
      <c r="E170" s="37">
        <v>500004</v>
      </c>
      <c r="F170" s="22"/>
      <c r="G170" s="22"/>
      <c r="H170" s="39">
        <v>43556</v>
      </c>
      <c r="I170" s="36"/>
      <c r="J170" s="36"/>
      <c r="K170" s="40"/>
      <c r="M170" s="21">
        <v>29</v>
      </c>
      <c r="N170" s="38">
        <v>33</v>
      </c>
      <c r="O170" s="21">
        <v>2</v>
      </c>
      <c r="P170" s="21">
        <v>1</v>
      </c>
      <c r="Q170" s="21">
        <v>146</v>
      </c>
      <c r="R170" s="21">
        <v>27</v>
      </c>
      <c r="S170" s="22">
        <v>1</v>
      </c>
      <c r="V170" s="34">
        <v>43376.379166666666</v>
      </c>
    </row>
    <row r="171" spans="1:22" s="21" customFormat="1">
      <c r="A171" s="21">
        <v>170</v>
      </c>
      <c r="B171" s="38"/>
      <c r="C171" s="36">
        <v>679.37</v>
      </c>
      <c r="D171" s="37">
        <v>67200</v>
      </c>
      <c r="E171" s="37">
        <v>67200</v>
      </c>
      <c r="F171" s="22"/>
      <c r="G171" s="22"/>
      <c r="H171" s="39">
        <v>43556</v>
      </c>
      <c r="I171" s="36"/>
      <c r="J171" s="36"/>
      <c r="K171" s="40"/>
      <c r="M171" s="21">
        <v>29</v>
      </c>
      <c r="N171" s="38">
        <v>34</v>
      </c>
      <c r="O171" s="21">
        <v>2</v>
      </c>
      <c r="P171" s="21">
        <v>1</v>
      </c>
      <c r="Q171" s="21">
        <v>147</v>
      </c>
      <c r="R171" s="21">
        <v>27</v>
      </c>
      <c r="S171" s="22">
        <v>2</v>
      </c>
      <c r="V171" s="34">
        <v>43376.379166666666</v>
      </c>
    </row>
    <row r="172" spans="1:22" s="21" customFormat="1">
      <c r="A172" s="21">
        <v>171</v>
      </c>
      <c r="B172" s="38"/>
      <c r="C172" s="36">
        <v>24696.3</v>
      </c>
      <c r="D172" s="37">
        <v>8000</v>
      </c>
      <c r="E172" s="37">
        <v>8000</v>
      </c>
      <c r="F172" s="22"/>
      <c r="G172" s="22"/>
      <c r="H172" s="39">
        <v>43556</v>
      </c>
      <c r="I172" s="36"/>
      <c r="J172" s="36"/>
      <c r="K172" s="40"/>
      <c r="M172" s="21">
        <v>29</v>
      </c>
      <c r="N172" s="38">
        <v>34</v>
      </c>
      <c r="O172" s="21">
        <v>2</v>
      </c>
      <c r="P172" s="21">
        <v>1</v>
      </c>
      <c r="Q172" s="21">
        <v>3</v>
      </c>
      <c r="R172" s="21">
        <v>27</v>
      </c>
      <c r="S172" s="22">
        <v>2</v>
      </c>
      <c r="V172" s="34">
        <v>43376.379166666666</v>
      </c>
    </row>
    <row r="173" spans="1:22" s="21" customFormat="1">
      <c r="A173" s="21">
        <v>172</v>
      </c>
      <c r="B173" s="38"/>
      <c r="C173" s="36">
        <v>755.18</v>
      </c>
      <c r="D173" s="37">
        <v>16800</v>
      </c>
      <c r="E173" s="37">
        <v>16800</v>
      </c>
      <c r="F173" s="22"/>
      <c r="G173" s="22"/>
      <c r="H173" s="39">
        <v>43556</v>
      </c>
      <c r="I173" s="36"/>
      <c r="J173" s="36"/>
      <c r="K173" s="40"/>
      <c r="M173" s="21">
        <v>29</v>
      </c>
      <c r="N173" s="38">
        <v>34</v>
      </c>
      <c r="O173" s="21">
        <v>2</v>
      </c>
      <c r="P173" s="21">
        <v>1</v>
      </c>
      <c r="Q173" s="21">
        <v>148</v>
      </c>
      <c r="R173" s="21">
        <v>27</v>
      </c>
      <c r="S173" s="22">
        <v>2</v>
      </c>
      <c r="V173" s="34">
        <v>43376.379166666666</v>
      </c>
    </row>
    <row r="174" spans="1:22" s="21" customFormat="1">
      <c r="A174" s="21">
        <v>173</v>
      </c>
      <c r="B174" s="38"/>
      <c r="C174" s="36">
        <v>2188.9899999999998</v>
      </c>
      <c r="D174" s="37">
        <v>376</v>
      </c>
      <c r="E174" s="37">
        <v>376</v>
      </c>
      <c r="F174" s="22"/>
      <c r="G174" s="22"/>
      <c r="H174" s="39">
        <v>43556</v>
      </c>
      <c r="I174" s="36"/>
      <c r="J174" s="36"/>
      <c r="K174" s="40"/>
      <c r="M174" s="21">
        <v>29</v>
      </c>
      <c r="N174" s="38">
        <v>34</v>
      </c>
      <c r="O174" s="21">
        <v>2</v>
      </c>
      <c r="P174" s="21">
        <v>1</v>
      </c>
      <c r="Q174" s="21">
        <v>149</v>
      </c>
      <c r="R174" s="21">
        <v>27</v>
      </c>
      <c r="S174" s="22">
        <v>2</v>
      </c>
      <c r="V174" s="34">
        <v>43376.379166666666</v>
      </c>
    </row>
    <row r="175" spans="1:22" s="21" customFormat="1">
      <c r="A175" s="21">
        <v>174</v>
      </c>
      <c r="B175" s="38"/>
      <c r="C175" s="36">
        <v>124783.2</v>
      </c>
      <c r="D175" s="37">
        <v>500</v>
      </c>
      <c r="E175" s="37">
        <v>500</v>
      </c>
      <c r="F175" s="22"/>
      <c r="G175" s="22"/>
      <c r="H175" s="39">
        <v>43556</v>
      </c>
      <c r="I175" s="36"/>
      <c r="J175" s="36"/>
      <c r="K175" s="40"/>
      <c r="M175" s="21">
        <v>29</v>
      </c>
      <c r="N175" s="38">
        <v>34</v>
      </c>
      <c r="O175" s="21">
        <v>2</v>
      </c>
      <c r="P175" s="21">
        <v>1</v>
      </c>
      <c r="Q175" s="21">
        <v>103</v>
      </c>
      <c r="R175" s="21">
        <v>27</v>
      </c>
      <c r="S175" s="22">
        <v>2</v>
      </c>
      <c r="V175" s="34">
        <v>43376.379166666666</v>
      </c>
    </row>
    <row r="176" spans="1:22" s="21" customFormat="1">
      <c r="A176" s="21">
        <v>175</v>
      </c>
      <c r="B176" s="38"/>
      <c r="C176" s="36">
        <v>11421.3</v>
      </c>
      <c r="D176" s="37">
        <v>500</v>
      </c>
      <c r="E176" s="37">
        <v>500</v>
      </c>
      <c r="F176" s="22"/>
      <c r="G176" s="22"/>
      <c r="H176" s="39">
        <v>43556</v>
      </c>
      <c r="I176" s="36"/>
      <c r="J176" s="36"/>
      <c r="K176" s="40"/>
      <c r="M176" s="21">
        <v>29</v>
      </c>
      <c r="N176" s="38">
        <v>34</v>
      </c>
      <c r="O176" s="21">
        <v>2</v>
      </c>
      <c r="P176" s="21">
        <v>1</v>
      </c>
      <c r="Q176" s="21">
        <v>119</v>
      </c>
      <c r="R176" s="21">
        <v>27</v>
      </c>
      <c r="S176" s="22">
        <v>2</v>
      </c>
      <c r="V176" s="34">
        <v>43376.379166666666</v>
      </c>
    </row>
    <row r="177" spans="1:22" s="21" customFormat="1">
      <c r="A177" s="21">
        <v>176</v>
      </c>
      <c r="B177" s="38"/>
      <c r="C177" s="36">
        <v>1096</v>
      </c>
      <c r="D177" s="37">
        <v>1000008</v>
      </c>
      <c r="E177" s="37">
        <v>1000008</v>
      </c>
      <c r="F177" s="22"/>
      <c r="G177" s="22"/>
      <c r="H177" s="39">
        <v>43556</v>
      </c>
      <c r="I177" s="36"/>
      <c r="J177" s="36"/>
      <c r="K177" s="40"/>
      <c r="M177" s="21">
        <v>29</v>
      </c>
      <c r="N177" s="38">
        <v>35</v>
      </c>
      <c r="O177" s="21">
        <v>2</v>
      </c>
      <c r="P177" s="21">
        <v>1</v>
      </c>
      <c r="Q177" s="21">
        <v>152</v>
      </c>
      <c r="R177" s="21">
        <v>27</v>
      </c>
      <c r="S177" s="22">
        <v>1</v>
      </c>
      <c r="V177" s="34">
        <v>43376.379166666666</v>
      </c>
    </row>
    <row r="178" spans="1:22" s="21" customFormat="1">
      <c r="A178" s="21">
        <v>177</v>
      </c>
      <c r="B178" s="38"/>
      <c r="C178" s="36">
        <v>0</v>
      </c>
      <c r="D178" s="37">
        <v>89</v>
      </c>
      <c r="E178" s="37">
        <v>89</v>
      </c>
      <c r="F178" s="22"/>
      <c r="G178" s="22"/>
      <c r="H178" s="39"/>
      <c r="I178" s="36"/>
      <c r="J178" s="36"/>
      <c r="K178" s="22"/>
      <c r="M178" s="21">
        <v>29</v>
      </c>
      <c r="N178" s="38">
        <v>36</v>
      </c>
      <c r="O178" s="21">
        <v>2</v>
      </c>
      <c r="P178" s="21">
        <v>1</v>
      </c>
      <c r="Q178" s="21">
        <v>153</v>
      </c>
      <c r="R178" s="21">
        <v>47</v>
      </c>
      <c r="S178" s="22">
        <v>5</v>
      </c>
      <c r="V178" s="34">
        <v>43376.379166666666</v>
      </c>
    </row>
    <row r="179" spans="1:22" s="21" customFormat="1">
      <c r="A179" s="21">
        <v>178</v>
      </c>
      <c r="B179" s="38"/>
      <c r="C179" s="36">
        <v>0</v>
      </c>
      <c r="D179" s="37">
        <v>906</v>
      </c>
      <c r="E179" s="37">
        <v>906</v>
      </c>
      <c r="F179" s="22"/>
      <c r="G179" s="22"/>
      <c r="H179" s="39"/>
      <c r="I179" s="36"/>
      <c r="J179" s="36"/>
      <c r="K179" s="22"/>
      <c r="M179" s="21">
        <v>29</v>
      </c>
      <c r="N179" s="38">
        <v>36</v>
      </c>
      <c r="O179" s="21">
        <v>2</v>
      </c>
      <c r="P179" s="21">
        <v>1</v>
      </c>
      <c r="Q179" s="21">
        <v>154</v>
      </c>
      <c r="R179" s="21">
        <v>47</v>
      </c>
      <c r="S179" s="22">
        <v>5</v>
      </c>
      <c r="V179" s="34">
        <v>43376.379166666666</v>
      </c>
    </row>
    <row r="180" spans="1:22" s="21" customFormat="1">
      <c r="A180" s="21">
        <v>179</v>
      </c>
      <c r="B180" s="38"/>
      <c r="C180" s="36">
        <v>0</v>
      </c>
      <c r="D180" s="36">
        <v>756</v>
      </c>
      <c r="E180" s="36">
        <v>756</v>
      </c>
      <c r="F180" s="22"/>
      <c r="G180" s="22"/>
      <c r="H180" s="39"/>
      <c r="I180" s="36"/>
      <c r="J180" s="36"/>
      <c r="K180" s="22"/>
      <c r="M180" s="21">
        <v>29</v>
      </c>
      <c r="N180" s="38">
        <v>36</v>
      </c>
      <c r="O180" s="21">
        <v>2</v>
      </c>
      <c r="P180" s="21">
        <v>1</v>
      </c>
      <c r="Q180" s="21">
        <v>155</v>
      </c>
      <c r="R180" s="21">
        <v>47</v>
      </c>
      <c r="S180" s="22">
        <v>5</v>
      </c>
      <c r="V180" s="34">
        <v>43376.379166666666</v>
      </c>
    </row>
    <row r="181" spans="1:22" s="21" customFormat="1">
      <c r="A181" s="21">
        <v>180</v>
      </c>
      <c r="B181" s="38"/>
      <c r="C181" s="36">
        <v>0</v>
      </c>
      <c r="D181" s="37">
        <v>906</v>
      </c>
      <c r="E181" s="37">
        <v>906</v>
      </c>
      <c r="F181" s="22"/>
      <c r="G181" s="22"/>
      <c r="H181" s="39"/>
      <c r="I181" s="36"/>
      <c r="J181" s="36"/>
      <c r="K181" s="22"/>
      <c r="M181" s="21">
        <v>29</v>
      </c>
      <c r="N181" s="38">
        <v>36</v>
      </c>
      <c r="O181" s="21">
        <v>2</v>
      </c>
      <c r="P181" s="21">
        <v>1</v>
      </c>
      <c r="Q181" s="21">
        <v>156</v>
      </c>
      <c r="R181" s="21">
        <v>47</v>
      </c>
      <c r="S181" s="22">
        <v>5</v>
      </c>
      <c r="V181" s="34">
        <v>43376.379166666666</v>
      </c>
    </row>
    <row r="182" spans="1:22" s="21" customFormat="1">
      <c r="A182" s="21">
        <v>181</v>
      </c>
      <c r="B182" s="38"/>
      <c r="C182" s="36">
        <v>0</v>
      </c>
      <c r="D182" s="37">
        <v>1497</v>
      </c>
      <c r="E182" s="37">
        <v>1497</v>
      </c>
      <c r="F182" s="22"/>
      <c r="G182" s="22"/>
      <c r="H182" s="39"/>
      <c r="I182" s="36"/>
      <c r="J182" s="36"/>
      <c r="K182" s="22"/>
      <c r="M182" s="21">
        <v>29</v>
      </c>
      <c r="N182" s="38">
        <v>36</v>
      </c>
      <c r="O182" s="21">
        <v>2</v>
      </c>
      <c r="P182" s="21">
        <v>1</v>
      </c>
      <c r="Q182" s="21">
        <v>157</v>
      </c>
      <c r="R182" s="21">
        <v>47</v>
      </c>
      <c r="S182" s="22">
        <v>5</v>
      </c>
      <c r="V182" s="34">
        <v>43376.379166666666</v>
      </c>
    </row>
    <row r="183" spans="1:22" s="21" customFormat="1">
      <c r="A183" s="21">
        <v>182</v>
      </c>
      <c r="B183" s="38"/>
      <c r="C183" s="36">
        <v>0</v>
      </c>
      <c r="D183" s="37">
        <v>1194</v>
      </c>
      <c r="E183" s="37">
        <v>1194</v>
      </c>
      <c r="F183" s="22"/>
      <c r="G183" s="22"/>
      <c r="H183" s="39"/>
      <c r="I183" s="36"/>
      <c r="J183" s="36"/>
      <c r="K183" s="22"/>
      <c r="M183" s="21">
        <v>29</v>
      </c>
      <c r="N183" s="38">
        <v>36</v>
      </c>
      <c r="O183" s="21">
        <v>2</v>
      </c>
      <c r="P183" s="21">
        <v>1</v>
      </c>
      <c r="Q183" s="21">
        <v>158</v>
      </c>
      <c r="R183" s="21">
        <v>47</v>
      </c>
      <c r="S183" s="22">
        <v>5</v>
      </c>
      <c r="V183" s="34">
        <v>43376.379166666666</v>
      </c>
    </row>
    <row r="184" spans="1:22" s="21" customFormat="1">
      <c r="A184" s="21">
        <v>183</v>
      </c>
      <c r="B184" s="38"/>
      <c r="C184" s="36">
        <v>0</v>
      </c>
      <c r="D184" s="37">
        <v>230</v>
      </c>
      <c r="E184" s="37">
        <v>230</v>
      </c>
      <c r="F184" s="22"/>
      <c r="G184" s="22"/>
      <c r="H184" s="39"/>
      <c r="I184" s="36"/>
      <c r="J184" s="36"/>
      <c r="K184" s="22"/>
      <c r="M184" s="21">
        <v>29</v>
      </c>
      <c r="N184" s="38">
        <v>36</v>
      </c>
      <c r="O184" s="21">
        <v>2</v>
      </c>
      <c r="P184" s="21">
        <v>1</v>
      </c>
      <c r="Q184" s="21">
        <v>159</v>
      </c>
      <c r="R184" s="21">
        <v>47</v>
      </c>
      <c r="S184" s="22">
        <v>5</v>
      </c>
      <c r="V184" s="34">
        <v>43376.379166666666</v>
      </c>
    </row>
    <row r="185" spans="1:22" s="21" customFormat="1">
      <c r="A185" s="21">
        <v>184</v>
      </c>
      <c r="B185" s="38"/>
      <c r="C185" s="36">
        <v>0</v>
      </c>
      <c r="D185" s="37">
        <v>230</v>
      </c>
      <c r="E185" s="37">
        <v>230</v>
      </c>
      <c r="F185" s="22"/>
      <c r="G185" s="22"/>
      <c r="H185" s="39"/>
      <c r="I185" s="36"/>
      <c r="J185" s="36"/>
      <c r="K185" s="22"/>
      <c r="M185" s="21">
        <v>29</v>
      </c>
      <c r="N185" s="38">
        <v>36</v>
      </c>
      <c r="O185" s="21">
        <v>2</v>
      </c>
      <c r="P185" s="21">
        <v>1</v>
      </c>
      <c r="Q185" s="21">
        <v>160</v>
      </c>
      <c r="R185" s="21">
        <v>47</v>
      </c>
      <c r="S185" s="22">
        <v>5</v>
      </c>
      <c r="V185" s="34">
        <v>43376.379166666666</v>
      </c>
    </row>
    <row r="186" spans="1:22" s="21" customFormat="1">
      <c r="A186" s="21">
        <v>185</v>
      </c>
      <c r="B186" s="38"/>
      <c r="C186" s="36">
        <v>0</v>
      </c>
      <c r="D186" s="37">
        <v>18</v>
      </c>
      <c r="E186" s="37">
        <v>18</v>
      </c>
      <c r="F186" s="22"/>
      <c r="G186" s="22"/>
      <c r="H186" s="39"/>
      <c r="I186" s="36"/>
      <c r="J186" s="36"/>
      <c r="K186" s="22"/>
      <c r="M186" s="21">
        <v>29</v>
      </c>
      <c r="N186" s="38">
        <v>36</v>
      </c>
      <c r="O186" s="21">
        <v>2</v>
      </c>
      <c r="P186" s="21">
        <v>1</v>
      </c>
      <c r="Q186" s="21">
        <v>161</v>
      </c>
      <c r="R186" s="21">
        <v>47</v>
      </c>
      <c r="S186" s="22">
        <v>5</v>
      </c>
      <c r="V186" s="34">
        <v>43376.379166666666</v>
      </c>
    </row>
    <row r="187" spans="1:22" s="21" customFormat="1">
      <c r="A187" s="21">
        <v>186</v>
      </c>
      <c r="B187" s="38"/>
      <c r="C187" s="36">
        <v>0</v>
      </c>
      <c r="D187" s="37">
        <v>18</v>
      </c>
      <c r="E187" s="37">
        <v>18</v>
      </c>
      <c r="F187" s="22"/>
      <c r="G187" s="22"/>
      <c r="H187" s="39"/>
      <c r="I187" s="36"/>
      <c r="J187" s="36"/>
      <c r="K187" s="22"/>
      <c r="M187" s="21">
        <v>29</v>
      </c>
      <c r="N187" s="38">
        <v>36</v>
      </c>
      <c r="O187" s="21">
        <v>2</v>
      </c>
      <c r="P187" s="21">
        <v>1</v>
      </c>
      <c r="Q187" s="21">
        <v>162</v>
      </c>
      <c r="R187" s="21">
        <v>47</v>
      </c>
      <c r="S187" s="22">
        <v>5</v>
      </c>
      <c r="V187" s="34">
        <v>43376.379166666666</v>
      </c>
    </row>
    <row r="188" spans="1:22" s="21" customFormat="1">
      <c r="A188" s="21">
        <v>187</v>
      </c>
      <c r="B188" s="38"/>
      <c r="C188" s="36">
        <v>0</v>
      </c>
      <c r="D188" s="37">
        <v>300</v>
      </c>
      <c r="E188" s="37">
        <v>300</v>
      </c>
      <c r="F188" s="22"/>
      <c r="G188" s="22"/>
      <c r="H188" s="39"/>
      <c r="I188" s="36"/>
      <c r="J188" s="36"/>
      <c r="K188" s="22"/>
      <c r="M188" s="21">
        <v>29</v>
      </c>
      <c r="N188" s="38">
        <v>36</v>
      </c>
      <c r="O188" s="21">
        <v>2</v>
      </c>
      <c r="P188" s="21">
        <v>1</v>
      </c>
      <c r="Q188" s="21">
        <v>163</v>
      </c>
      <c r="R188" s="21">
        <v>47</v>
      </c>
      <c r="S188" s="22">
        <v>5</v>
      </c>
      <c r="V188" s="34">
        <v>43376.379166666666</v>
      </c>
    </row>
    <row r="189" spans="1:22" s="21" customFormat="1">
      <c r="A189" s="21">
        <v>188</v>
      </c>
      <c r="B189" s="38"/>
      <c r="C189" s="36">
        <v>0</v>
      </c>
      <c r="D189" s="37">
        <v>300</v>
      </c>
      <c r="E189" s="37">
        <v>300</v>
      </c>
      <c r="F189" s="22"/>
      <c r="G189" s="22"/>
      <c r="H189" s="39"/>
      <c r="I189" s="36"/>
      <c r="J189" s="36"/>
      <c r="K189" s="22"/>
      <c r="M189" s="21">
        <v>29</v>
      </c>
      <c r="N189" s="38">
        <v>36</v>
      </c>
      <c r="O189" s="21">
        <v>2</v>
      </c>
      <c r="P189" s="21">
        <v>1</v>
      </c>
      <c r="Q189" s="21">
        <v>164</v>
      </c>
      <c r="R189" s="21">
        <v>47</v>
      </c>
      <c r="S189" s="22">
        <v>5</v>
      </c>
      <c r="V189" s="34">
        <v>43376.379166666666</v>
      </c>
    </row>
    <row r="190" spans="1:22" s="21" customFormat="1">
      <c r="A190" s="21">
        <v>189</v>
      </c>
      <c r="B190" s="38"/>
      <c r="C190" s="36">
        <v>34555916</v>
      </c>
      <c r="D190" s="37">
        <v>1</v>
      </c>
      <c r="E190" s="37">
        <v>1</v>
      </c>
      <c r="F190" s="22"/>
      <c r="G190" s="22"/>
      <c r="H190" s="39">
        <v>43556</v>
      </c>
      <c r="I190" s="36"/>
      <c r="J190" s="36"/>
      <c r="K190" s="40"/>
      <c r="M190" s="21">
        <v>29</v>
      </c>
      <c r="N190" s="38">
        <v>37</v>
      </c>
      <c r="O190" s="21">
        <v>2</v>
      </c>
      <c r="P190" s="21">
        <v>1</v>
      </c>
      <c r="Q190" s="21">
        <v>165</v>
      </c>
      <c r="R190" s="21">
        <v>33</v>
      </c>
      <c r="S190" s="22">
        <v>2</v>
      </c>
      <c r="V190" s="34">
        <v>43376.379166666666</v>
      </c>
    </row>
    <row r="191" spans="1:22" s="21" customFormat="1">
      <c r="A191" s="21">
        <v>190</v>
      </c>
      <c r="B191" s="38"/>
      <c r="C191" s="36">
        <v>385202833.80000001</v>
      </c>
      <c r="D191" s="37">
        <v>1</v>
      </c>
      <c r="E191" s="37">
        <v>1</v>
      </c>
      <c r="F191" s="22"/>
      <c r="G191" s="22"/>
      <c r="H191" s="39"/>
      <c r="I191" s="36"/>
      <c r="J191" s="36"/>
      <c r="K191" s="22"/>
      <c r="M191" s="21">
        <v>29</v>
      </c>
      <c r="N191" s="38">
        <v>38</v>
      </c>
      <c r="O191" s="21">
        <v>2</v>
      </c>
      <c r="P191" s="21">
        <v>1</v>
      </c>
      <c r="Q191" s="21">
        <v>166</v>
      </c>
      <c r="R191" s="21">
        <v>36</v>
      </c>
      <c r="S191" s="22">
        <v>2</v>
      </c>
      <c r="V191" s="34">
        <v>43376.379166666666</v>
      </c>
    </row>
    <row r="192" spans="1:22" s="21" customFormat="1">
      <c r="A192" s="21">
        <v>191</v>
      </c>
      <c r="B192" s="38"/>
      <c r="C192" s="36">
        <v>385202833.80000001</v>
      </c>
      <c r="D192" s="37">
        <v>1</v>
      </c>
      <c r="E192" s="37">
        <v>1</v>
      </c>
      <c r="F192" s="22"/>
      <c r="G192" s="22"/>
      <c r="H192" s="39"/>
      <c r="I192" s="36"/>
      <c r="J192" s="36"/>
      <c r="K192" s="22"/>
      <c r="M192" s="21">
        <v>29</v>
      </c>
      <c r="N192" s="38">
        <v>38</v>
      </c>
      <c r="O192" s="21">
        <v>2</v>
      </c>
      <c r="P192" s="21">
        <v>1</v>
      </c>
      <c r="Q192" s="21">
        <v>167</v>
      </c>
      <c r="R192" s="21">
        <v>36</v>
      </c>
      <c r="S192" s="22">
        <v>2</v>
      </c>
      <c r="V192" s="34">
        <v>43376.379166666666</v>
      </c>
    </row>
    <row r="193" spans="1:22" s="21" customFormat="1">
      <c r="A193" s="21">
        <v>192</v>
      </c>
      <c r="B193" s="38"/>
      <c r="C193" s="36">
        <v>385202833.80000001</v>
      </c>
      <c r="D193" s="37">
        <v>1</v>
      </c>
      <c r="E193" s="37">
        <v>1</v>
      </c>
      <c r="F193" s="22"/>
      <c r="G193" s="22"/>
      <c r="H193" s="39"/>
      <c r="I193" s="36"/>
      <c r="J193" s="36"/>
      <c r="K193" s="22"/>
      <c r="M193" s="21">
        <v>29</v>
      </c>
      <c r="N193" s="38">
        <v>38</v>
      </c>
      <c r="O193" s="21">
        <v>2</v>
      </c>
      <c r="P193" s="21">
        <v>1</v>
      </c>
      <c r="Q193" s="21">
        <v>168</v>
      </c>
      <c r="R193" s="21">
        <v>36</v>
      </c>
      <c r="S193" s="22">
        <v>2</v>
      </c>
      <c r="V193" s="34">
        <v>43376.379166666666</v>
      </c>
    </row>
    <row r="194" spans="1:22" s="21" customFormat="1">
      <c r="A194" s="21">
        <v>193</v>
      </c>
      <c r="B194" s="38"/>
      <c r="C194" s="36">
        <v>0</v>
      </c>
      <c r="D194" s="37">
        <v>3</v>
      </c>
      <c r="E194" s="37">
        <v>3</v>
      </c>
      <c r="F194" s="22"/>
      <c r="G194" s="22"/>
      <c r="H194" s="39">
        <v>43556</v>
      </c>
      <c r="I194" s="36"/>
      <c r="J194" s="36"/>
      <c r="K194" s="40"/>
      <c r="M194" s="21">
        <v>29</v>
      </c>
      <c r="N194" s="38">
        <v>38</v>
      </c>
      <c r="O194" s="21">
        <v>2</v>
      </c>
      <c r="P194" s="21">
        <v>1</v>
      </c>
      <c r="Q194" s="21">
        <v>169</v>
      </c>
      <c r="R194" s="21">
        <v>36</v>
      </c>
      <c r="S194" s="22">
        <v>2</v>
      </c>
      <c r="V194" s="34">
        <v>43376.379166666666</v>
      </c>
    </row>
    <row r="195" spans="1:22" s="21" customFormat="1">
      <c r="A195" s="21">
        <v>194</v>
      </c>
      <c r="B195" s="38"/>
      <c r="C195" s="36">
        <v>33240845</v>
      </c>
      <c r="D195" s="37">
        <v>1</v>
      </c>
      <c r="E195" s="37">
        <v>1</v>
      </c>
      <c r="F195" s="22"/>
      <c r="G195" s="22"/>
      <c r="H195" s="39"/>
      <c r="I195" s="36"/>
      <c r="J195" s="36"/>
      <c r="K195" s="22"/>
      <c r="M195" s="21">
        <v>29</v>
      </c>
      <c r="N195" s="38">
        <v>38</v>
      </c>
      <c r="O195" s="21">
        <v>2</v>
      </c>
      <c r="P195" s="21">
        <v>1</v>
      </c>
      <c r="Q195" s="21">
        <v>170</v>
      </c>
      <c r="R195" s="21">
        <v>2</v>
      </c>
      <c r="S195" s="22">
        <v>2</v>
      </c>
      <c r="V195" s="34">
        <v>43376.379166666666</v>
      </c>
    </row>
    <row r="196" spans="1:22" s="21" customFormat="1">
      <c r="A196" s="21">
        <v>195</v>
      </c>
      <c r="B196" s="38"/>
      <c r="C196" s="36">
        <v>124783.2</v>
      </c>
      <c r="D196" s="37">
        <v>3000</v>
      </c>
      <c r="E196" s="37">
        <v>3000</v>
      </c>
      <c r="F196" s="22"/>
      <c r="G196" s="22"/>
      <c r="H196" s="39">
        <v>43556</v>
      </c>
      <c r="I196" s="36"/>
      <c r="J196" s="36"/>
      <c r="K196" s="40"/>
      <c r="M196" s="21">
        <v>29</v>
      </c>
      <c r="N196" s="38">
        <v>39</v>
      </c>
      <c r="O196" s="21">
        <v>2</v>
      </c>
      <c r="P196" s="21">
        <v>1</v>
      </c>
      <c r="Q196" s="21">
        <v>103</v>
      </c>
      <c r="R196" s="21">
        <v>27</v>
      </c>
      <c r="S196" s="22">
        <v>2</v>
      </c>
      <c r="V196" s="34">
        <v>43376.379166666666</v>
      </c>
    </row>
    <row r="197" spans="1:22" s="21" customFormat="1">
      <c r="A197" s="21">
        <v>196</v>
      </c>
      <c r="B197" s="38"/>
      <c r="C197" s="36">
        <v>33618.847999999998</v>
      </c>
      <c r="D197" s="37">
        <v>3200</v>
      </c>
      <c r="E197" s="37">
        <v>3200</v>
      </c>
      <c r="F197" s="22"/>
      <c r="G197" s="22"/>
      <c r="H197" s="39">
        <v>43556</v>
      </c>
      <c r="I197" s="36"/>
      <c r="J197" s="36"/>
      <c r="K197" s="40"/>
      <c r="M197" s="21">
        <v>29</v>
      </c>
      <c r="N197" s="38">
        <v>39</v>
      </c>
      <c r="O197" s="21">
        <v>2</v>
      </c>
      <c r="P197" s="21">
        <v>1</v>
      </c>
      <c r="Q197" s="21">
        <v>172</v>
      </c>
      <c r="R197" s="21">
        <v>10</v>
      </c>
      <c r="S197" s="22">
        <v>2</v>
      </c>
      <c r="V197" s="34">
        <v>43376.379166666666</v>
      </c>
    </row>
    <row r="198" spans="1:22" s="21" customFormat="1">
      <c r="A198" s="21">
        <v>197</v>
      </c>
      <c r="B198" s="38"/>
      <c r="C198" s="36">
        <v>33618.847999999998</v>
      </c>
      <c r="D198" s="37">
        <v>1800</v>
      </c>
      <c r="E198" s="37">
        <v>1800</v>
      </c>
      <c r="F198" s="22"/>
      <c r="G198" s="22"/>
      <c r="H198" s="39">
        <v>43556</v>
      </c>
      <c r="I198" s="36"/>
      <c r="J198" s="36"/>
      <c r="K198" s="40"/>
      <c r="M198" s="21">
        <v>29</v>
      </c>
      <c r="N198" s="38">
        <v>39</v>
      </c>
      <c r="O198" s="21">
        <v>2</v>
      </c>
      <c r="P198" s="21">
        <v>1</v>
      </c>
      <c r="Q198" s="21">
        <v>173</v>
      </c>
      <c r="R198" s="21">
        <v>10</v>
      </c>
      <c r="S198" s="22">
        <v>2</v>
      </c>
      <c r="V198" s="34">
        <v>43376.379166666666</v>
      </c>
    </row>
    <row r="199" spans="1:22" s="21" customFormat="1">
      <c r="A199" s="21">
        <v>198</v>
      </c>
      <c r="B199" s="38"/>
      <c r="C199" s="36">
        <v>1096</v>
      </c>
      <c r="D199" s="37">
        <v>1000008</v>
      </c>
      <c r="E199" s="37">
        <v>1000008</v>
      </c>
      <c r="F199" s="22"/>
      <c r="G199" s="22"/>
      <c r="H199" s="39">
        <v>43556</v>
      </c>
      <c r="I199" s="36"/>
      <c r="J199" s="36"/>
      <c r="K199" s="40"/>
      <c r="M199" s="21">
        <v>29</v>
      </c>
      <c r="N199" s="38">
        <v>40</v>
      </c>
      <c r="O199" s="21">
        <v>2</v>
      </c>
      <c r="P199" s="21">
        <v>1</v>
      </c>
      <c r="Q199" s="21">
        <v>174</v>
      </c>
      <c r="R199" s="21">
        <v>27</v>
      </c>
      <c r="S199" s="22">
        <v>1</v>
      </c>
      <c r="V199" s="34">
        <v>43376.379166666666</v>
      </c>
    </row>
    <row r="200" spans="1:22" s="21" customFormat="1">
      <c r="A200" s="21">
        <v>199</v>
      </c>
      <c r="B200" s="38"/>
      <c r="C200" s="36">
        <v>1900</v>
      </c>
      <c r="D200" s="37">
        <v>500004</v>
      </c>
      <c r="E200" s="37">
        <v>500004</v>
      </c>
      <c r="F200" s="22"/>
      <c r="G200" s="22"/>
      <c r="H200" s="39">
        <v>43556</v>
      </c>
      <c r="I200" s="36"/>
      <c r="J200" s="36"/>
      <c r="K200" s="40"/>
      <c r="M200" s="21">
        <v>29</v>
      </c>
      <c r="N200" s="38">
        <v>40</v>
      </c>
      <c r="O200" s="21">
        <v>2</v>
      </c>
      <c r="P200" s="21">
        <v>1</v>
      </c>
      <c r="Q200" s="21">
        <v>175</v>
      </c>
      <c r="R200" s="21">
        <v>27</v>
      </c>
      <c r="S200" s="22">
        <v>1</v>
      </c>
      <c r="V200" s="34">
        <v>43376.379166666666</v>
      </c>
    </row>
    <row r="201" spans="1:22" s="21" customFormat="1">
      <c r="A201" s="21">
        <v>200</v>
      </c>
      <c r="B201" s="38"/>
      <c r="C201" s="36">
        <v>1900</v>
      </c>
      <c r="D201" s="37">
        <v>500004</v>
      </c>
      <c r="E201" s="37">
        <v>500004</v>
      </c>
      <c r="F201" s="22"/>
      <c r="G201" s="22"/>
      <c r="H201" s="39">
        <v>43556</v>
      </c>
      <c r="I201" s="36"/>
      <c r="J201" s="36"/>
      <c r="K201" s="40"/>
      <c r="M201" s="21">
        <v>29</v>
      </c>
      <c r="N201" s="38">
        <v>40</v>
      </c>
      <c r="O201" s="21">
        <v>2</v>
      </c>
      <c r="P201" s="21">
        <v>1</v>
      </c>
      <c r="Q201" s="21">
        <v>176</v>
      </c>
      <c r="R201" s="21">
        <v>27</v>
      </c>
      <c r="S201" s="22">
        <v>1</v>
      </c>
      <c r="V201" s="34">
        <v>43376.379166666666</v>
      </c>
    </row>
    <row r="202" spans="1:22" s="21" customFormat="1">
      <c r="A202" s="21">
        <v>201</v>
      </c>
      <c r="B202" s="38"/>
      <c r="C202" s="36">
        <v>1155</v>
      </c>
      <c r="D202" s="37">
        <v>2688000</v>
      </c>
      <c r="E202" s="37">
        <v>2688000</v>
      </c>
      <c r="F202" s="22"/>
      <c r="G202" s="22"/>
      <c r="H202" s="39">
        <v>43556</v>
      </c>
      <c r="I202" s="36"/>
      <c r="J202" s="36"/>
      <c r="K202" s="40"/>
      <c r="M202" s="21">
        <v>29</v>
      </c>
      <c r="N202" s="38">
        <v>41</v>
      </c>
      <c r="O202" s="21">
        <v>2</v>
      </c>
      <c r="P202" s="21">
        <v>1</v>
      </c>
      <c r="Q202" s="21">
        <v>177</v>
      </c>
      <c r="R202" s="21">
        <v>27</v>
      </c>
      <c r="S202" s="22">
        <v>1</v>
      </c>
      <c r="V202" s="34">
        <v>43376.379166666666</v>
      </c>
    </row>
    <row r="203" spans="1:22" s="21" customFormat="1">
      <c r="A203" s="21">
        <v>202</v>
      </c>
      <c r="B203" s="38"/>
      <c r="C203" s="36">
        <v>393.00450000000001</v>
      </c>
      <c r="D203" s="37">
        <v>300000</v>
      </c>
      <c r="E203" s="37">
        <v>300000</v>
      </c>
      <c r="F203" s="22"/>
      <c r="G203" s="22"/>
      <c r="H203" s="39">
        <v>43556</v>
      </c>
      <c r="I203" s="36"/>
      <c r="J203" s="36"/>
      <c r="K203" s="40"/>
      <c r="M203" s="21">
        <v>29</v>
      </c>
      <c r="N203" s="38">
        <v>41</v>
      </c>
      <c r="O203" s="21">
        <v>2</v>
      </c>
      <c r="P203" s="21">
        <v>1</v>
      </c>
      <c r="Q203" s="21">
        <v>178</v>
      </c>
      <c r="R203" s="21">
        <v>27</v>
      </c>
      <c r="S203" s="22">
        <v>1</v>
      </c>
      <c r="V203" s="34">
        <v>43376.379166666666</v>
      </c>
    </row>
    <row r="204" spans="1:22" s="21" customFormat="1">
      <c r="A204" s="21">
        <v>203</v>
      </c>
      <c r="B204" s="38"/>
      <c r="C204" s="36">
        <v>57292.4</v>
      </c>
      <c r="D204" s="37">
        <v>200</v>
      </c>
      <c r="E204" s="37">
        <v>200</v>
      </c>
      <c r="F204" s="22"/>
      <c r="G204" s="22"/>
      <c r="H204" s="39">
        <v>43556</v>
      </c>
      <c r="I204" s="36"/>
      <c r="J204" s="36"/>
      <c r="K204" s="40"/>
      <c r="M204" s="21">
        <v>29</v>
      </c>
      <c r="N204" s="38">
        <v>42</v>
      </c>
      <c r="O204" s="21">
        <v>2</v>
      </c>
      <c r="P204" s="21">
        <v>1</v>
      </c>
      <c r="Q204" s="21">
        <v>179</v>
      </c>
      <c r="R204" s="21">
        <v>18</v>
      </c>
      <c r="S204" s="22">
        <v>2</v>
      </c>
      <c r="V204" s="34">
        <v>43376.379166666666</v>
      </c>
    </row>
    <row r="205" spans="1:22" s="21" customFormat="1">
      <c r="A205" s="21">
        <v>204</v>
      </c>
      <c r="B205" s="38"/>
      <c r="C205" s="36">
        <v>57292.4</v>
      </c>
      <c r="D205" s="37">
        <v>28200</v>
      </c>
      <c r="E205" s="37">
        <v>28200</v>
      </c>
      <c r="F205" s="22"/>
      <c r="G205" s="22"/>
      <c r="H205" s="39">
        <v>43556</v>
      </c>
      <c r="I205" s="36"/>
      <c r="J205" s="36"/>
      <c r="K205" s="40"/>
      <c r="M205" s="21">
        <v>29</v>
      </c>
      <c r="N205" s="38">
        <v>42</v>
      </c>
      <c r="O205" s="21">
        <v>2</v>
      </c>
      <c r="P205" s="21">
        <v>1</v>
      </c>
      <c r="Q205" s="21">
        <v>180</v>
      </c>
      <c r="R205" s="21">
        <v>18</v>
      </c>
      <c r="S205" s="22">
        <v>2</v>
      </c>
      <c r="V205" s="34">
        <v>43376.379166666666</v>
      </c>
    </row>
    <row r="206" spans="1:22" s="21" customFormat="1">
      <c r="A206" s="21">
        <v>205</v>
      </c>
      <c r="B206" s="38"/>
      <c r="C206" s="36">
        <v>57292.4</v>
      </c>
      <c r="D206" s="37">
        <v>11600</v>
      </c>
      <c r="E206" s="37">
        <v>11600</v>
      </c>
      <c r="F206" s="22"/>
      <c r="G206" s="22"/>
      <c r="H206" s="39">
        <v>43556</v>
      </c>
      <c r="I206" s="36"/>
      <c r="J206" s="36"/>
      <c r="K206" s="40"/>
      <c r="M206" s="21">
        <v>29</v>
      </c>
      <c r="N206" s="38">
        <v>42</v>
      </c>
      <c r="O206" s="21">
        <v>2</v>
      </c>
      <c r="P206" s="21">
        <v>1</v>
      </c>
      <c r="Q206" s="21">
        <v>181</v>
      </c>
      <c r="R206" s="21">
        <v>18</v>
      </c>
      <c r="S206" s="22">
        <v>2</v>
      </c>
      <c r="V206" s="34">
        <v>43376.379166666666</v>
      </c>
    </row>
    <row r="207" spans="1:22" s="21" customFormat="1">
      <c r="A207" s="21">
        <v>206</v>
      </c>
      <c r="B207" s="38"/>
      <c r="C207" s="36">
        <v>6550.71</v>
      </c>
      <c r="D207" s="37">
        <v>84000</v>
      </c>
      <c r="E207" s="37">
        <v>84000</v>
      </c>
      <c r="F207" s="22"/>
      <c r="G207" s="22"/>
      <c r="H207" s="39">
        <v>43556</v>
      </c>
      <c r="I207" s="36"/>
      <c r="J207" s="36"/>
      <c r="K207" s="40"/>
      <c r="M207" s="21">
        <v>29</v>
      </c>
      <c r="N207" s="38">
        <v>42</v>
      </c>
      <c r="O207" s="21">
        <v>2</v>
      </c>
      <c r="P207" s="21">
        <v>1</v>
      </c>
      <c r="Q207" s="21">
        <v>182</v>
      </c>
      <c r="R207" s="21">
        <v>27</v>
      </c>
      <c r="S207" s="22">
        <v>2</v>
      </c>
      <c r="V207" s="34">
        <v>43376.379166666666</v>
      </c>
    </row>
    <row r="208" spans="1:22" s="21" customFormat="1">
      <c r="A208" s="21">
        <v>207</v>
      </c>
      <c r="B208" s="38"/>
      <c r="C208" s="36">
        <v>901.95</v>
      </c>
      <c r="D208" s="37">
        <v>272000</v>
      </c>
      <c r="E208" s="37">
        <v>272000</v>
      </c>
      <c r="F208" s="22"/>
      <c r="G208" s="22"/>
      <c r="H208" s="39">
        <v>43556</v>
      </c>
      <c r="I208" s="36"/>
      <c r="J208" s="36"/>
      <c r="K208" s="40"/>
      <c r="M208" s="21">
        <v>29</v>
      </c>
      <c r="N208" s="38">
        <v>42</v>
      </c>
      <c r="O208" s="21">
        <v>2</v>
      </c>
      <c r="P208" s="21">
        <v>1</v>
      </c>
      <c r="Q208" s="21">
        <v>183</v>
      </c>
      <c r="R208" s="21">
        <v>27</v>
      </c>
      <c r="S208" s="22">
        <v>2</v>
      </c>
      <c r="V208" s="34">
        <v>43376.379166666666</v>
      </c>
    </row>
    <row r="209" spans="1:22" s="21" customFormat="1">
      <c r="A209" s="21">
        <v>208</v>
      </c>
      <c r="B209" s="38"/>
      <c r="C209" s="36">
        <v>32997.99</v>
      </c>
      <c r="D209" s="37">
        <v>4000</v>
      </c>
      <c r="E209" s="37">
        <v>4000</v>
      </c>
      <c r="F209" s="22"/>
      <c r="G209" s="22"/>
      <c r="H209" s="39">
        <v>43556</v>
      </c>
      <c r="I209" s="36"/>
      <c r="J209" s="36"/>
      <c r="K209" s="40"/>
      <c r="M209" s="21">
        <v>29</v>
      </c>
      <c r="N209" s="38">
        <v>42</v>
      </c>
      <c r="O209" s="21">
        <v>2</v>
      </c>
      <c r="P209" s="21">
        <v>1</v>
      </c>
      <c r="Q209" s="21">
        <v>184</v>
      </c>
      <c r="R209" s="21">
        <v>10</v>
      </c>
      <c r="S209" s="22">
        <v>2</v>
      </c>
      <c r="V209" s="34">
        <v>43376.379166666666</v>
      </c>
    </row>
    <row r="210" spans="1:22" s="21" customFormat="1">
      <c r="A210" s="21">
        <v>209</v>
      </c>
      <c r="B210" s="38"/>
      <c r="C210" s="36">
        <v>2084.98</v>
      </c>
      <c r="D210" s="37">
        <v>30000</v>
      </c>
      <c r="E210" s="37">
        <v>30000</v>
      </c>
      <c r="F210" s="22"/>
      <c r="G210" s="22"/>
      <c r="H210" s="39">
        <v>43556</v>
      </c>
      <c r="I210" s="36"/>
      <c r="J210" s="36"/>
      <c r="K210" s="40"/>
      <c r="M210" s="21">
        <v>29</v>
      </c>
      <c r="N210" s="38">
        <v>42</v>
      </c>
      <c r="O210" s="21">
        <v>2</v>
      </c>
      <c r="P210" s="21">
        <v>1</v>
      </c>
      <c r="Q210" s="21">
        <v>185</v>
      </c>
      <c r="R210" s="21">
        <v>27</v>
      </c>
      <c r="S210" s="22">
        <v>2</v>
      </c>
      <c r="V210" s="34">
        <v>43376.379166666666</v>
      </c>
    </row>
    <row r="211" spans="1:22" s="21" customFormat="1">
      <c r="A211" s="21">
        <v>210</v>
      </c>
      <c r="B211" s="38"/>
      <c r="C211" s="36">
        <v>2084.98</v>
      </c>
      <c r="D211" s="37">
        <v>60000</v>
      </c>
      <c r="E211" s="37">
        <v>60000</v>
      </c>
      <c r="F211" s="22"/>
      <c r="G211" s="22"/>
      <c r="H211" s="39">
        <v>43556</v>
      </c>
      <c r="I211" s="36"/>
      <c r="J211" s="36"/>
      <c r="K211" s="40"/>
      <c r="M211" s="21">
        <v>29</v>
      </c>
      <c r="N211" s="38">
        <v>42</v>
      </c>
      <c r="O211" s="21">
        <v>2</v>
      </c>
      <c r="P211" s="21">
        <v>1</v>
      </c>
      <c r="Q211" s="21">
        <v>186</v>
      </c>
      <c r="R211" s="21">
        <v>27</v>
      </c>
      <c r="S211" s="22">
        <v>2</v>
      </c>
      <c r="V211" s="34">
        <v>43376.379166666666</v>
      </c>
    </row>
    <row r="212" spans="1:22" s="21" customFormat="1">
      <c r="A212" s="21">
        <v>211</v>
      </c>
      <c r="B212" s="38"/>
      <c r="C212" s="36">
        <v>2084.98</v>
      </c>
      <c r="D212" s="37">
        <v>120000</v>
      </c>
      <c r="E212" s="37">
        <v>120000</v>
      </c>
      <c r="F212" s="22"/>
      <c r="G212" s="22"/>
      <c r="H212" s="39">
        <v>43556</v>
      </c>
      <c r="I212" s="36"/>
      <c r="J212" s="36"/>
      <c r="K212" s="40"/>
      <c r="M212" s="21">
        <v>29</v>
      </c>
      <c r="N212" s="38">
        <v>42</v>
      </c>
      <c r="O212" s="21">
        <v>2</v>
      </c>
      <c r="P212" s="21">
        <v>1</v>
      </c>
      <c r="Q212" s="21">
        <v>187</v>
      </c>
      <c r="R212" s="21">
        <v>27</v>
      </c>
      <c r="S212" s="22">
        <v>2</v>
      </c>
      <c r="V212" s="34">
        <v>43376.379166666666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5"/>
  <sheetViews>
    <sheetView topLeftCell="B130" workbookViewId="0">
      <selection activeCell="E2" sqref="E2:N165"/>
    </sheetView>
  </sheetViews>
  <sheetFormatPr defaultRowHeight="12.75"/>
  <cols>
    <col min="1" max="3" width="9.140625" style="11"/>
    <col min="4" max="4" width="21" style="11" bestFit="1" customWidth="1"/>
    <col min="5" max="5" width="21" style="27" customWidth="1"/>
    <col min="6" max="6" width="19" style="11" customWidth="1"/>
    <col min="7" max="7" width="34.140625" style="11" customWidth="1"/>
    <col min="8" max="8" width="24.7109375" style="11" bestFit="1" customWidth="1"/>
    <col min="9" max="9" width="12" style="11" bestFit="1" customWidth="1"/>
    <col min="10" max="10" width="8.85546875" style="11" bestFit="1" customWidth="1"/>
    <col min="11" max="11" width="11.85546875" style="26" bestFit="1" customWidth="1"/>
    <col min="12" max="12" width="35.140625" style="27" bestFit="1" customWidth="1"/>
    <col min="13" max="13" width="24.5703125" style="27" customWidth="1"/>
    <col min="14" max="14" width="12.5703125" style="11" customWidth="1"/>
    <col min="15" max="15" width="14.5703125" style="11" bestFit="1" customWidth="1"/>
    <col min="16" max="16" width="17.5703125" style="11" bestFit="1" customWidth="1"/>
    <col min="17" max="16384" width="9.140625" style="11"/>
  </cols>
  <sheetData>
    <row r="1" spans="1:13">
      <c r="A1" s="11" t="s">
        <v>488</v>
      </c>
      <c r="B1" s="11" t="s">
        <v>486</v>
      </c>
      <c r="C1" s="11" t="s">
        <v>485</v>
      </c>
      <c r="D1" s="11" t="s">
        <v>484</v>
      </c>
      <c r="F1" s="11" t="s">
        <v>483</v>
      </c>
    </row>
    <row r="2" spans="1:13" ht="15">
      <c r="A2" s="11" t="s">
        <v>365</v>
      </c>
      <c r="B2" s="11" t="s">
        <v>487</v>
      </c>
      <c r="C2" s="11">
        <v>1</v>
      </c>
      <c r="D2" s="8">
        <v>42774</v>
      </c>
      <c r="E2" s="28">
        <v>2</v>
      </c>
      <c r="F2" s="11">
        <v>1</v>
      </c>
      <c r="G2" s="11" t="s">
        <v>48</v>
      </c>
      <c r="H2" s="11" t="s">
        <v>32</v>
      </c>
      <c r="I2" s="11" t="s">
        <v>49</v>
      </c>
      <c r="K2" s="26">
        <v>25000</v>
      </c>
      <c r="L2" s="27">
        <v>53090.144999999997</v>
      </c>
      <c r="M2" s="27">
        <v>1327253625</v>
      </c>
    </row>
    <row r="3" spans="1:13" ht="15">
      <c r="E3" s="28">
        <v>2</v>
      </c>
      <c r="F3" s="11">
        <v>2</v>
      </c>
      <c r="G3" s="11" t="s">
        <v>42</v>
      </c>
      <c r="H3" s="11" t="s">
        <v>32</v>
      </c>
      <c r="I3" s="11" t="s">
        <v>33</v>
      </c>
      <c r="K3" s="26">
        <v>126000</v>
      </c>
      <c r="L3" s="27">
        <v>6737.433</v>
      </c>
      <c r="M3" s="27">
        <v>848916558</v>
      </c>
    </row>
    <row r="4" spans="1:13" ht="15">
      <c r="E4" s="28">
        <v>2</v>
      </c>
      <c r="F4" s="11">
        <v>3</v>
      </c>
      <c r="G4" s="11" t="s">
        <v>51</v>
      </c>
      <c r="H4" s="11" t="s">
        <v>32</v>
      </c>
      <c r="I4" s="11" t="s">
        <v>33</v>
      </c>
      <c r="K4" s="26">
        <v>240000</v>
      </c>
      <c r="L4" s="27">
        <v>923.55440999999996</v>
      </c>
      <c r="M4" s="27">
        <v>221653058.40000001</v>
      </c>
    </row>
    <row r="5" spans="1:13" ht="15">
      <c r="E5" s="28">
        <v>2</v>
      </c>
      <c r="F5" s="11">
        <v>4</v>
      </c>
      <c r="G5" s="11" t="s">
        <v>57</v>
      </c>
      <c r="H5" s="11" t="s">
        <v>32</v>
      </c>
      <c r="I5" s="11" t="s">
        <v>56</v>
      </c>
      <c r="K5" s="26">
        <v>1000</v>
      </c>
      <c r="L5" s="27">
        <v>30450</v>
      </c>
      <c r="M5" s="27">
        <v>30450000</v>
      </c>
    </row>
    <row r="6" spans="1:13" ht="15">
      <c r="E6" s="28">
        <v>2</v>
      </c>
      <c r="F6" s="11">
        <v>5</v>
      </c>
      <c r="G6" s="11" t="s">
        <v>59</v>
      </c>
      <c r="H6" s="11" t="s">
        <v>32</v>
      </c>
      <c r="I6" s="11" t="s">
        <v>33</v>
      </c>
      <c r="K6" s="26">
        <v>150000</v>
      </c>
      <c r="L6" s="27">
        <v>2249.8110000000001</v>
      </c>
      <c r="M6" s="27">
        <v>337471650</v>
      </c>
    </row>
    <row r="7" spans="1:13" ht="15">
      <c r="E7" s="28">
        <v>2</v>
      </c>
      <c r="F7" s="11">
        <v>6</v>
      </c>
      <c r="G7" s="11" t="s">
        <v>61</v>
      </c>
      <c r="H7" s="11" t="s">
        <v>32</v>
      </c>
      <c r="I7" s="11" t="s">
        <v>33</v>
      </c>
      <c r="K7" s="26">
        <v>120000</v>
      </c>
      <c r="L7" s="27">
        <v>679.36699999999996</v>
      </c>
      <c r="M7" s="27">
        <v>81524040</v>
      </c>
    </row>
    <row r="8" spans="1:13" ht="15">
      <c r="E8" s="28">
        <v>2</v>
      </c>
      <c r="F8" s="11">
        <v>7</v>
      </c>
      <c r="G8" s="11" t="s">
        <v>36</v>
      </c>
      <c r="H8" s="11" t="s">
        <v>32</v>
      </c>
      <c r="I8" s="11" t="s">
        <v>37</v>
      </c>
      <c r="K8" s="26">
        <v>1000</v>
      </c>
      <c r="L8" s="27">
        <v>24696.3</v>
      </c>
      <c r="M8" s="27">
        <v>24696300</v>
      </c>
    </row>
    <row r="9" spans="1:13" ht="15">
      <c r="E9" s="28">
        <v>2</v>
      </c>
      <c r="F9" s="11">
        <v>8</v>
      </c>
      <c r="G9" s="11" t="s">
        <v>44</v>
      </c>
      <c r="H9" s="11" t="s">
        <v>32</v>
      </c>
      <c r="I9" s="11" t="s">
        <v>37</v>
      </c>
      <c r="K9" s="26">
        <v>1344</v>
      </c>
      <c r="L9" s="27">
        <v>755.18</v>
      </c>
      <c r="M9" s="27">
        <v>1014961.92</v>
      </c>
    </row>
    <row r="10" spans="1:13" ht="15">
      <c r="E10" s="28">
        <v>2</v>
      </c>
      <c r="F10" s="11">
        <v>9</v>
      </c>
      <c r="G10" s="11" t="s">
        <v>53</v>
      </c>
      <c r="H10" s="11" t="s">
        <v>32</v>
      </c>
      <c r="I10" s="11" t="s">
        <v>33</v>
      </c>
      <c r="K10" s="26">
        <v>4000</v>
      </c>
      <c r="L10" s="27">
        <v>124783.2</v>
      </c>
      <c r="M10" s="27">
        <v>499132800</v>
      </c>
    </row>
    <row r="11" spans="1:13" ht="15">
      <c r="E11" s="28">
        <v>2</v>
      </c>
      <c r="F11" s="11">
        <v>10</v>
      </c>
      <c r="G11" s="11" t="s">
        <v>54</v>
      </c>
      <c r="H11" s="11" t="s">
        <v>32</v>
      </c>
      <c r="I11" s="11" t="s">
        <v>37</v>
      </c>
      <c r="K11" s="26">
        <v>2000</v>
      </c>
      <c r="L11" s="27">
        <v>11421.3</v>
      </c>
      <c r="M11" s="27">
        <v>22842600</v>
      </c>
    </row>
    <row r="12" spans="1:13" ht="15">
      <c r="A12" s="11" t="s">
        <v>365</v>
      </c>
      <c r="B12" s="11" t="s">
        <v>487</v>
      </c>
      <c r="C12" s="11">
        <v>2</v>
      </c>
      <c r="D12" s="8">
        <v>42774</v>
      </c>
      <c r="E12" s="28">
        <v>3</v>
      </c>
      <c r="F12" s="11">
        <v>1</v>
      </c>
      <c r="G12" s="11" t="s">
        <v>82</v>
      </c>
      <c r="H12" s="11" t="s">
        <v>32</v>
      </c>
      <c r="I12" s="11" t="s">
        <v>83</v>
      </c>
      <c r="K12" s="26">
        <v>300</v>
      </c>
      <c r="L12" s="27">
        <v>36000</v>
      </c>
      <c r="M12" s="27">
        <v>10800000</v>
      </c>
    </row>
    <row r="13" spans="1:13">
      <c r="E13" s="27">
        <v>3</v>
      </c>
      <c r="F13" s="11">
        <v>2</v>
      </c>
      <c r="G13" s="11" t="s">
        <v>84</v>
      </c>
      <c r="H13" s="11" t="s">
        <v>32</v>
      </c>
      <c r="I13" s="11" t="s">
        <v>83</v>
      </c>
      <c r="K13" s="26">
        <v>400</v>
      </c>
      <c r="L13" s="27">
        <v>42000</v>
      </c>
      <c r="M13" s="27">
        <v>16800000</v>
      </c>
    </row>
    <row r="14" spans="1:13">
      <c r="E14" s="27">
        <v>3</v>
      </c>
      <c r="F14" s="11">
        <v>3</v>
      </c>
      <c r="G14" s="11" t="s">
        <v>85</v>
      </c>
      <c r="H14" s="11" t="s">
        <v>32</v>
      </c>
      <c r="I14" s="11" t="s">
        <v>83</v>
      </c>
      <c r="K14" s="26">
        <v>270</v>
      </c>
      <c r="L14" s="27">
        <v>71200</v>
      </c>
      <c r="M14" s="27">
        <v>19224000</v>
      </c>
    </row>
    <row r="15" spans="1:13" ht="15">
      <c r="A15" s="11" t="s">
        <v>386</v>
      </c>
      <c r="B15" s="11" t="s">
        <v>487</v>
      </c>
      <c r="C15" s="11">
        <v>3</v>
      </c>
      <c r="D15" s="8">
        <v>42774</v>
      </c>
      <c r="E15" s="29">
        <v>4</v>
      </c>
      <c r="F15" s="11">
        <v>1</v>
      </c>
      <c r="G15" s="11" t="s">
        <v>86</v>
      </c>
      <c r="H15" s="11" t="s">
        <v>32</v>
      </c>
      <c r="I15" s="11" t="s">
        <v>87</v>
      </c>
      <c r="K15" s="26">
        <v>1</v>
      </c>
      <c r="L15" s="27">
        <v>1450000000</v>
      </c>
      <c r="M15" s="27">
        <v>1450000000</v>
      </c>
    </row>
    <row r="16" spans="1:13">
      <c r="E16" s="27">
        <v>4</v>
      </c>
      <c r="F16" s="11">
        <v>2</v>
      </c>
      <c r="G16" s="11" t="s">
        <v>11</v>
      </c>
      <c r="H16" s="11" t="s">
        <v>32</v>
      </c>
      <c r="I16" s="11" t="s">
        <v>33</v>
      </c>
      <c r="K16" s="26">
        <v>1880</v>
      </c>
      <c r="L16" s="27">
        <v>2188.9899999999998</v>
      </c>
      <c r="M16" s="27">
        <v>4115301.2</v>
      </c>
    </row>
    <row r="17" spans="1:14" ht="15">
      <c r="A17" s="11" t="s">
        <v>389</v>
      </c>
      <c r="B17" s="11" t="s">
        <v>487</v>
      </c>
      <c r="C17" s="11">
        <v>4</v>
      </c>
      <c r="D17" s="8">
        <v>43139</v>
      </c>
      <c r="E17" s="30">
        <v>5</v>
      </c>
      <c r="F17" s="11">
        <v>1</v>
      </c>
      <c r="G17" s="11" t="s">
        <v>390</v>
      </c>
      <c r="H17" s="11" t="s">
        <v>32</v>
      </c>
      <c r="I17" s="11" t="s">
        <v>87</v>
      </c>
      <c r="K17" s="26">
        <v>2</v>
      </c>
      <c r="L17" s="27">
        <v>185000000</v>
      </c>
      <c r="M17" s="27">
        <v>370000000</v>
      </c>
    </row>
    <row r="18" spans="1:14" ht="15">
      <c r="A18" s="11" t="s">
        <v>391</v>
      </c>
      <c r="B18" s="11" t="s">
        <v>487</v>
      </c>
      <c r="C18" s="11">
        <v>5</v>
      </c>
      <c r="D18" s="8">
        <v>43139</v>
      </c>
      <c r="E18" s="31">
        <v>6</v>
      </c>
      <c r="F18" s="11">
        <v>1</v>
      </c>
      <c r="G18" s="11" t="s">
        <v>264</v>
      </c>
      <c r="H18" s="11" t="s">
        <v>32</v>
      </c>
      <c r="I18" s="11" t="s">
        <v>33</v>
      </c>
      <c r="K18" s="26">
        <v>10080</v>
      </c>
      <c r="L18" s="27">
        <v>989.08600000000001</v>
      </c>
      <c r="M18" s="27">
        <v>9969986.8800000008</v>
      </c>
      <c r="N18" s="15">
        <v>43209</v>
      </c>
    </row>
    <row r="19" spans="1:14">
      <c r="E19" s="27">
        <v>6</v>
      </c>
      <c r="F19" s="11">
        <v>2</v>
      </c>
      <c r="G19" s="11" t="s">
        <v>265</v>
      </c>
      <c r="H19" s="11" t="s">
        <v>32</v>
      </c>
      <c r="I19" s="11" t="s">
        <v>33</v>
      </c>
      <c r="K19" s="26">
        <v>107856</v>
      </c>
      <c r="L19" s="27">
        <v>989.08600000000001</v>
      </c>
      <c r="M19" s="27">
        <v>106678859.59999999</v>
      </c>
      <c r="N19" s="15">
        <v>43270</v>
      </c>
    </row>
    <row r="20" spans="1:14">
      <c r="E20" s="27">
        <v>6</v>
      </c>
      <c r="F20" s="11">
        <v>3</v>
      </c>
      <c r="G20" s="11" t="s">
        <v>266</v>
      </c>
      <c r="H20" s="11" t="s">
        <v>262</v>
      </c>
      <c r="I20" s="11" t="s">
        <v>33</v>
      </c>
      <c r="K20" s="26">
        <v>90720</v>
      </c>
      <c r="L20" s="27">
        <v>844.80100000000004</v>
      </c>
      <c r="M20" s="27">
        <v>76640346.719999999</v>
      </c>
      <c r="N20" s="15">
        <v>43209</v>
      </c>
    </row>
    <row r="21" spans="1:14">
      <c r="E21" s="27">
        <v>6</v>
      </c>
      <c r="F21" s="11">
        <v>4</v>
      </c>
      <c r="G21" s="11" t="s">
        <v>267</v>
      </c>
      <c r="H21" s="11" t="s">
        <v>262</v>
      </c>
      <c r="I21" s="11" t="s">
        <v>33</v>
      </c>
      <c r="K21" s="26">
        <v>143052</v>
      </c>
      <c r="L21" s="27">
        <v>844.80100000000004</v>
      </c>
      <c r="M21" s="27">
        <v>120850472.7</v>
      </c>
      <c r="N21" s="15">
        <v>43270</v>
      </c>
    </row>
    <row r="22" spans="1:14">
      <c r="E22" s="27">
        <v>6</v>
      </c>
      <c r="F22" s="11">
        <v>5</v>
      </c>
      <c r="G22" s="11" t="s">
        <v>268</v>
      </c>
      <c r="H22" s="11" t="s">
        <v>262</v>
      </c>
      <c r="I22" s="11" t="s">
        <v>33</v>
      </c>
      <c r="K22" s="26">
        <v>43300</v>
      </c>
      <c r="L22" s="27">
        <v>866.74400000000003</v>
      </c>
      <c r="M22" s="27">
        <v>37530015.200000003</v>
      </c>
      <c r="N22" s="15">
        <v>43180</v>
      </c>
    </row>
    <row r="23" spans="1:14">
      <c r="E23" s="27">
        <v>6</v>
      </c>
      <c r="F23" s="11">
        <v>6</v>
      </c>
      <c r="G23" s="11" t="s">
        <v>269</v>
      </c>
      <c r="H23" s="11" t="s">
        <v>262</v>
      </c>
      <c r="I23" s="11" t="s">
        <v>33</v>
      </c>
      <c r="K23" s="26">
        <v>74500</v>
      </c>
      <c r="L23" s="27">
        <v>866.74400000000003</v>
      </c>
      <c r="M23" s="27">
        <v>64572428</v>
      </c>
      <c r="N23" s="15">
        <v>43211</v>
      </c>
    </row>
    <row r="24" spans="1:14">
      <c r="E24" s="27">
        <v>6</v>
      </c>
      <c r="F24" s="11">
        <v>7</v>
      </c>
      <c r="G24" s="11" t="s">
        <v>270</v>
      </c>
      <c r="H24" s="11" t="s">
        <v>262</v>
      </c>
      <c r="I24" s="11" t="s">
        <v>37</v>
      </c>
      <c r="K24" s="26">
        <v>249600</v>
      </c>
      <c r="L24" s="27">
        <v>349.03</v>
      </c>
      <c r="M24" s="27">
        <v>87117888</v>
      </c>
      <c r="N24" s="15">
        <v>43454</v>
      </c>
    </row>
    <row r="25" spans="1:14" ht="15">
      <c r="A25" s="11" t="s">
        <v>392</v>
      </c>
      <c r="B25" s="11" t="s">
        <v>487</v>
      </c>
      <c r="C25" s="11">
        <v>6</v>
      </c>
      <c r="D25" s="8">
        <v>43139</v>
      </c>
      <c r="E25" s="30">
        <v>7</v>
      </c>
      <c r="F25" s="11">
        <v>1</v>
      </c>
      <c r="G25" s="11" t="s">
        <v>393</v>
      </c>
      <c r="H25" s="11" t="s">
        <v>32</v>
      </c>
      <c r="I25" s="11" t="s">
        <v>46</v>
      </c>
      <c r="K25" s="26">
        <v>6250</v>
      </c>
      <c r="L25" s="27">
        <v>10500</v>
      </c>
      <c r="M25" s="27">
        <v>65625000</v>
      </c>
      <c r="N25" s="15">
        <v>43179</v>
      </c>
    </row>
    <row r="26" spans="1:14">
      <c r="E26" s="27">
        <v>7</v>
      </c>
      <c r="F26" s="11">
        <v>2</v>
      </c>
      <c r="G26" s="11" t="s">
        <v>271</v>
      </c>
      <c r="H26" s="11" t="s">
        <v>32</v>
      </c>
      <c r="I26" s="11" t="s">
        <v>35</v>
      </c>
      <c r="K26" s="26">
        <v>582</v>
      </c>
      <c r="L26" s="27">
        <v>85261.63</v>
      </c>
      <c r="M26" s="27">
        <v>49622268.659999996</v>
      </c>
      <c r="N26" s="15">
        <v>43120</v>
      </c>
    </row>
    <row r="27" spans="1:14">
      <c r="E27" s="27">
        <v>7</v>
      </c>
      <c r="F27" s="11">
        <v>3</v>
      </c>
      <c r="G27" s="11" t="s">
        <v>272</v>
      </c>
      <c r="H27" s="11" t="s">
        <v>32</v>
      </c>
      <c r="I27" s="11" t="s">
        <v>35</v>
      </c>
      <c r="K27" s="26">
        <v>143</v>
      </c>
      <c r="L27" s="27">
        <v>85261.63</v>
      </c>
      <c r="M27" s="27">
        <v>12192413.09</v>
      </c>
      <c r="N27" s="15">
        <v>43210</v>
      </c>
    </row>
    <row r="28" spans="1:14">
      <c r="E28" s="27">
        <v>7</v>
      </c>
      <c r="F28" s="11">
        <v>4</v>
      </c>
      <c r="G28" s="11" t="s">
        <v>273</v>
      </c>
      <c r="H28" s="11" t="s">
        <v>32</v>
      </c>
      <c r="I28" s="11" t="s">
        <v>35</v>
      </c>
      <c r="K28" s="26">
        <v>275</v>
      </c>
      <c r="L28" s="27">
        <v>85261.63</v>
      </c>
      <c r="M28" s="27">
        <v>23446948.25</v>
      </c>
      <c r="N28" s="15">
        <v>43271</v>
      </c>
    </row>
    <row r="29" spans="1:14">
      <c r="E29" s="27">
        <v>7</v>
      </c>
      <c r="F29" s="11">
        <v>5</v>
      </c>
      <c r="G29" s="11" t="s">
        <v>121</v>
      </c>
      <c r="H29" s="11" t="s">
        <v>32</v>
      </c>
      <c r="I29" s="11" t="s">
        <v>193</v>
      </c>
      <c r="K29" s="26">
        <v>4600</v>
      </c>
      <c r="L29" s="27">
        <v>228984.57</v>
      </c>
      <c r="M29" s="27">
        <v>1053329022</v>
      </c>
      <c r="N29" s="15">
        <v>43392</v>
      </c>
    </row>
    <row r="30" spans="1:14" ht="15">
      <c r="A30" s="11" t="s">
        <v>394</v>
      </c>
      <c r="B30" s="11" t="s">
        <v>487</v>
      </c>
      <c r="C30" s="11">
        <v>7</v>
      </c>
      <c r="D30" s="8">
        <v>43139</v>
      </c>
      <c r="E30" s="30">
        <v>8</v>
      </c>
      <c r="F30" s="11">
        <v>1</v>
      </c>
      <c r="G30" s="11" t="s">
        <v>274</v>
      </c>
      <c r="H30" s="11" t="s">
        <v>64</v>
      </c>
      <c r="I30" s="11" t="s">
        <v>33</v>
      </c>
      <c r="K30" s="26">
        <v>450000</v>
      </c>
      <c r="L30" s="27">
        <v>1096</v>
      </c>
      <c r="M30" s="27">
        <v>493200000</v>
      </c>
      <c r="N30" s="15">
        <v>43394</v>
      </c>
    </row>
    <row r="31" spans="1:14">
      <c r="E31" s="27">
        <v>8</v>
      </c>
      <c r="F31" s="11">
        <v>2</v>
      </c>
      <c r="G31" s="11" t="s">
        <v>275</v>
      </c>
      <c r="H31" s="11" t="s">
        <v>64</v>
      </c>
      <c r="I31" s="11" t="s">
        <v>33</v>
      </c>
      <c r="K31" s="26">
        <v>90000</v>
      </c>
      <c r="L31" s="27">
        <v>565</v>
      </c>
      <c r="M31" s="27">
        <v>50850000</v>
      </c>
      <c r="N31" s="15">
        <v>43240</v>
      </c>
    </row>
    <row r="32" spans="1:14" ht="15">
      <c r="A32" s="11" t="s">
        <v>396</v>
      </c>
      <c r="B32" s="11" t="s">
        <v>487</v>
      </c>
      <c r="C32" s="11">
        <v>8</v>
      </c>
      <c r="D32" s="8">
        <v>43152</v>
      </c>
      <c r="E32" s="30">
        <v>9</v>
      </c>
      <c r="F32" s="11">
        <v>1</v>
      </c>
      <c r="G32" s="11" t="s">
        <v>397</v>
      </c>
      <c r="H32" s="11" t="s">
        <v>32</v>
      </c>
      <c r="I32" s="11" t="s">
        <v>83</v>
      </c>
      <c r="K32" s="26">
        <v>18000</v>
      </c>
      <c r="L32" s="27">
        <v>10500</v>
      </c>
      <c r="M32" s="27">
        <v>189000000</v>
      </c>
    </row>
    <row r="33" spans="1:14">
      <c r="E33" s="27">
        <v>9</v>
      </c>
      <c r="F33" s="11">
        <v>2</v>
      </c>
      <c r="G33" s="11" t="s">
        <v>398</v>
      </c>
      <c r="H33" s="11" t="s">
        <v>32</v>
      </c>
      <c r="I33" s="11" t="s">
        <v>87</v>
      </c>
      <c r="K33" s="26">
        <v>39</v>
      </c>
      <c r="L33" s="27">
        <v>4980000</v>
      </c>
      <c r="M33" s="27">
        <v>194220000</v>
      </c>
      <c r="N33" s="15">
        <v>43392</v>
      </c>
    </row>
    <row r="34" spans="1:14">
      <c r="E34" s="27">
        <v>9</v>
      </c>
      <c r="F34" s="11">
        <v>3</v>
      </c>
      <c r="G34" s="11" t="s">
        <v>399</v>
      </c>
      <c r="H34" s="11" t="s">
        <v>32</v>
      </c>
      <c r="I34" s="11" t="s">
        <v>83</v>
      </c>
      <c r="K34" s="26">
        <v>600</v>
      </c>
      <c r="L34" s="27">
        <v>78320</v>
      </c>
      <c r="M34" s="27">
        <v>46992000</v>
      </c>
      <c r="N34" s="15">
        <v>43394</v>
      </c>
    </row>
    <row r="35" spans="1:14">
      <c r="E35" s="27">
        <v>9</v>
      </c>
      <c r="F35" s="11">
        <v>4</v>
      </c>
      <c r="G35" s="11" t="s">
        <v>400</v>
      </c>
      <c r="H35" s="11" t="s">
        <v>32</v>
      </c>
      <c r="I35" s="11" t="s">
        <v>83</v>
      </c>
      <c r="K35" s="26">
        <v>11020</v>
      </c>
      <c r="L35" s="27">
        <v>26900</v>
      </c>
      <c r="M35" s="27">
        <v>296438000</v>
      </c>
      <c r="N35" s="15">
        <v>43212</v>
      </c>
    </row>
    <row r="36" spans="1:14">
      <c r="E36" s="27">
        <v>9</v>
      </c>
      <c r="F36" s="11">
        <v>5</v>
      </c>
      <c r="G36" s="11" t="s">
        <v>276</v>
      </c>
      <c r="H36" s="11" t="s">
        <v>32</v>
      </c>
      <c r="I36" s="11" t="s">
        <v>401</v>
      </c>
      <c r="K36" s="26">
        <v>9</v>
      </c>
      <c r="L36" s="27">
        <v>6750000</v>
      </c>
      <c r="M36" s="27">
        <v>60750000</v>
      </c>
      <c r="N36" s="15">
        <v>43119</v>
      </c>
    </row>
    <row r="37" spans="1:14">
      <c r="E37" s="27">
        <v>9</v>
      </c>
      <c r="F37" s="11">
        <v>6</v>
      </c>
      <c r="G37" s="11" t="s">
        <v>402</v>
      </c>
      <c r="H37" s="11" t="s">
        <v>32</v>
      </c>
      <c r="I37" s="11" t="s">
        <v>193</v>
      </c>
      <c r="K37" s="26">
        <v>600</v>
      </c>
      <c r="L37" s="27">
        <v>26000</v>
      </c>
      <c r="M37" s="27">
        <v>15600000</v>
      </c>
      <c r="N37" s="15">
        <v>43300</v>
      </c>
    </row>
    <row r="38" spans="1:14">
      <c r="E38" s="27">
        <v>9</v>
      </c>
      <c r="F38" s="11">
        <v>7</v>
      </c>
      <c r="G38" s="11" t="s">
        <v>403</v>
      </c>
      <c r="H38" s="11" t="s">
        <v>32</v>
      </c>
      <c r="I38" s="11" t="s">
        <v>193</v>
      </c>
      <c r="K38" s="26">
        <v>5400</v>
      </c>
      <c r="L38" s="27">
        <v>26000</v>
      </c>
      <c r="M38" s="27">
        <v>140400000</v>
      </c>
      <c r="N38" s="15">
        <v>43300</v>
      </c>
    </row>
    <row r="39" spans="1:14">
      <c r="E39" s="27">
        <v>9</v>
      </c>
      <c r="F39" s="11">
        <v>8</v>
      </c>
      <c r="G39" s="11" t="s">
        <v>404</v>
      </c>
      <c r="H39" s="11" t="s">
        <v>32</v>
      </c>
      <c r="I39" s="11" t="s">
        <v>127</v>
      </c>
      <c r="K39" s="26">
        <v>3</v>
      </c>
      <c r="L39" s="27">
        <v>99250000</v>
      </c>
      <c r="M39" s="27">
        <v>297750000</v>
      </c>
    </row>
    <row r="40" spans="1:14">
      <c r="E40" s="27">
        <v>9</v>
      </c>
      <c r="F40" s="11">
        <v>9</v>
      </c>
      <c r="G40" s="11" t="s">
        <v>405</v>
      </c>
      <c r="H40" s="11" t="s">
        <v>32</v>
      </c>
      <c r="I40" s="11" t="s">
        <v>127</v>
      </c>
      <c r="K40" s="26">
        <v>5</v>
      </c>
      <c r="L40" s="27">
        <v>3630000</v>
      </c>
      <c r="M40" s="27">
        <v>18150000</v>
      </c>
    </row>
    <row r="41" spans="1:14">
      <c r="E41" s="27">
        <v>9</v>
      </c>
      <c r="F41" s="11">
        <v>10</v>
      </c>
      <c r="G41" s="11" t="s">
        <v>406</v>
      </c>
      <c r="H41" s="11" t="s">
        <v>32</v>
      </c>
      <c r="I41" s="11" t="s">
        <v>87</v>
      </c>
      <c r="K41" s="26">
        <v>1</v>
      </c>
      <c r="L41" s="27">
        <v>506000000</v>
      </c>
      <c r="M41" s="27">
        <v>506000000</v>
      </c>
    </row>
    <row r="42" spans="1:14">
      <c r="E42" s="27">
        <v>9</v>
      </c>
      <c r="F42" s="11">
        <v>11</v>
      </c>
      <c r="G42" s="11" t="s">
        <v>407</v>
      </c>
      <c r="H42" s="11" t="s">
        <v>32</v>
      </c>
      <c r="I42" s="11" t="s">
        <v>127</v>
      </c>
      <c r="K42" s="26">
        <v>1</v>
      </c>
      <c r="L42" s="27">
        <v>85500000</v>
      </c>
      <c r="M42" s="27">
        <v>85500000</v>
      </c>
    </row>
    <row r="43" spans="1:14">
      <c r="E43" s="27">
        <v>9</v>
      </c>
      <c r="F43" s="11">
        <v>12</v>
      </c>
      <c r="G43" s="11" t="s">
        <v>408</v>
      </c>
      <c r="H43" s="11" t="s">
        <v>32</v>
      </c>
      <c r="I43" s="11" t="s">
        <v>127</v>
      </c>
      <c r="K43" s="26">
        <v>1</v>
      </c>
      <c r="L43" s="27">
        <v>115770000</v>
      </c>
      <c r="M43" s="27">
        <v>115770000</v>
      </c>
    </row>
    <row r="44" spans="1:14" ht="15">
      <c r="A44" s="11" t="s">
        <v>411</v>
      </c>
      <c r="B44" s="11" t="s">
        <v>487</v>
      </c>
      <c r="C44" s="11">
        <v>9</v>
      </c>
      <c r="D44" s="8">
        <v>43186</v>
      </c>
      <c r="E44" s="30">
        <v>10</v>
      </c>
      <c r="F44" s="11">
        <v>1</v>
      </c>
      <c r="G44" s="11" t="s">
        <v>412</v>
      </c>
      <c r="H44" s="11" t="s">
        <v>32</v>
      </c>
      <c r="I44" s="11" t="s">
        <v>83</v>
      </c>
      <c r="K44" s="26">
        <v>3</v>
      </c>
      <c r="L44" s="27">
        <v>7500000</v>
      </c>
      <c r="M44" s="27">
        <v>22500000</v>
      </c>
    </row>
    <row r="45" spans="1:14">
      <c r="E45" s="30">
        <v>10</v>
      </c>
      <c r="F45" s="11">
        <v>2</v>
      </c>
      <c r="G45" s="11" t="s">
        <v>413</v>
      </c>
      <c r="H45" s="11" t="s">
        <v>32</v>
      </c>
      <c r="I45" s="11" t="s">
        <v>83</v>
      </c>
      <c r="K45" s="26">
        <v>2</v>
      </c>
      <c r="L45" s="27">
        <v>7500000</v>
      </c>
      <c r="M45" s="27">
        <v>15000000</v>
      </c>
    </row>
    <row r="46" spans="1:14">
      <c r="E46" s="30">
        <v>10</v>
      </c>
      <c r="F46" s="11">
        <v>3</v>
      </c>
      <c r="G46" s="11" t="s">
        <v>414</v>
      </c>
      <c r="H46" s="11" t="s">
        <v>32</v>
      </c>
      <c r="I46" s="11" t="s">
        <v>83</v>
      </c>
      <c r="K46" s="26">
        <v>3</v>
      </c>
      <c r="L46" s="27">
        <v>7500000</v>
      </c>
      <c r="M46" s="27">
        <v>22500000</v>
      </c>
    </row>
    <row r="47" spans="1:14">
      <c r="E47" s="30">
        <v>10</v>
      </c>
      <c r="F47" s="11">
        <v>4</v>
      </c>
      <c r="G47" s="11" t="s">
        <v>415</v>
      </c>
      <c r="H47" s="11" t="s">
        <v>32</v>
      </c>
      <c r="I47" s="11" t="s">
        <v>83</v>
      </c>
      <c r="K47" s="26">
        <v>3</v>
      </c>
      <c r="L47" s="27">
        <v>7500000</v>
      </c>
      <c r="M47" s="27">
        <v>22500000</v>
      </c>
    </row>
    <row r="48" spans="1:14">
      <c r="E48" s="30">
        <v>10</v>
      </c>
      <c r="F48" s="11">
        <v>5</v>
      </c>
      <c r="G48" s="11" t="s">
        <v>277</v>
      </c>
      <c r="H48" s="11" t="s">
        <v>32</v>
      </c>
      <c r="I48" s="11" t="s">
        <v>401</v>
      </c>
      <c r="K48" s="26">
        <v>3</v>
      </c>
      <c r="L48" s="27">
        <v>2950000</v>
      </c>
      <c r="M48" s="27">
        <v>8850000</v>
      </c>
      <c r="N48" s="15">
        <v>43391</v>
      </c>
    </row>
    <row r="49" spans="1:14">
      <c r="E49" s="30">
        <v>10</v>
      </c>
      <c r="F49" s="11">
        <v>6</v>
      </c>
      <c r="G49" s="11" t="s">
        <v>278</v>
      </c>
      <c r="H49" s="11" t="s">
        <v>32</v>
      </c>
      <c r="I49" s="11" t="s">
        <v>401</v>
      </c>
      <c r="K49" s="26">
        <v>7</v>
      </c>
      <c r="L49" s="27">
        <v>2950000</v>
      </c>
      <c r="M49" s="27">
        <v>20650000</v>
      </c>
      <c r="N49" s="15">
        <v>43422</v>
      </c>
    </row>
    <row r="50" spans="1:14">
      <c r="E50" s="30">
        <v>10</v>
      </c>
      <c r="F50" s="11">
        <v>7</v>
      </c>
      <c r="G50" s="11" t="s">
        <v>279</v>
      </c>
      <c r="H50" s="11" t="s">
        <v>32</v>
      </c>
      <c r="I50" s="11" t="s">
        <v>401</v>
      </c>
      <c r="K50" s="26">
        <v>1</v>
      </c>
      <c r="L50" s="27">
        <v>0</v>
      </c>
      <c r="M50" s="27">
        <v>0</v>
      </c>
      <c r="N50" s="15">
        <v>43299</v>
      </c>
    </row>
    <row r="51" spans="1:14" ht="15">
      <c r="A51" s="11" t="s">
        <v>419</v>
      </c>
      <c r="B51" s="11" t="s">
        <v>489</v>
      </c>
      <c r="C51" s="11">
        <v>10</v>
      </c>
      <c r="D51" s="8">
        <v>43194</v>
      </c>
      <c r="E51" s="31">
        <v>11</v>
      </c>
      <c r="F51" s="11">
        <v>1</v>
      </c>
      <c r="G51" s="11" t="s">
        <v>420</v>
      </c>
      <c r="H51" s="11" t="s">
        <v>32</v>
      </c>
      <c r="I51" s="11" t="s">
        <v>313</v>
      </c>
      <c r="K51" s="26">
        <v>4</v>
      </c>
      <c r="L51" s="27">
        <v>0</v>
      </c>
      <c r="M51" s="27">
        <v>0</v>
      </c>
    </row>
    <row r="52" spans="1:14">
      <c r="E52" s="27">
        <v>11</v>
      </c>
      <c r="F52" s="11">
        <v>2</v>
      </c>
      <c r="G52" s="11" t="s">
        <v>421</v>
      </c>
      <c r="H52" s="11" t="s">
        <v>32</v>
      </c>
      <c r="I52" s="11" t="s">
        <v>313</v>
      </c>
      <c r="K52" s="26">
        <v>2</v>
      </c>
      <c r="L52" s="27">
        <v>0</v>
      </c>
      <c r="M52" s="27">
        <v>0</v>
      </c>
    </row>
    <row r="53" spans="1:14">
      <c r="E53" s="27">
        <v>11</v>
      </c>
      <c r="F53" s="11">
        <v>3</v>
      </c>
      <c r="G53" s="11" t="s">
        <v>422</v>
      </c>
      <c r="H53" s="11" t="s">
        <v>32</v>
      </c>
      <c r="I53" s="11" t="s">
        <v>127</v>
      </c>
      <c r="K53" s="26">
        <v>3</v>
      </c>
      <c r="L53" s="27">
        <v>51250000</v>
      </c>
      <c r="M53" s="27">
        <v>153750000</v>
      </c>
    </row>
    <row r="54" spans="1:14">
      <c r="E54" s="27">
        <v>11</v>
      </c>
      <c r="F54" s="11">
        <v>4</v>
      </c>
      <c r="G54" s="11" t="s">
        <v>423</v>
      </c>
      <c r="H54" s="11" t="s">
        <v>32</v>
      </c>
      <c r="I54" s="11" t="s">
        <v>127</v>
      </c>
      <c r="K54" s="26">
        <v>4</v>
      </c>
      <c r="L54" s="27">
        <v>15470000</v>
      </c>
      <c r="M54" s="27">
        <v>61880000</v>
      </c>
    </row>
    <row r="55" spans="1:14" ht="15">
      <c r="A55" s="11" t="s">
        <v>424</v>
      </c>
      <c r="B55" s="11" t="s">
        <v>489</v>
      </c>
      <c r="C55" s="11">
        <v>11</v>
      </c>
      <c r="D55" s="8">
        <v>43194</v>
      </c>
      <c r="E55" s="30">
        <v>12</v>
      </c>
      <c r="F55" s="11">
        <v>1</v>
      </c>
      <c r="G55" s="11" t="s">
        <v>280</v>
      </c>
      <c r="H55" s="11" t="s">
        <v>64</v>
      </c>
      <c r="I55" s="11" t="s">
        <v>35</v>
      </c>
      <c r="K55" s="26">
        <v>30000</v>
      </c>
      <c r="L55" s="27">
        <v>4298</v>
      </c>
      <c r="M55" s="27">
        <v>128940000</v>
      </c>
    </row>
    <row r="56" spans="1:14" ht="15">
      <c r="A56" s="11" t="s">
        <v>425</v>
      </c>
      <c r="B56" s="11" t="s">
        <v>489</v>
      </c>
      <c r="C56" s="11">
        <v>12</v>
      </c>
      <c r="D56" s="8">
        <v>43194</v>
      </c>
      <c r="E56" s="31">
        <v>13</v>
      </c>
      <c r="F56" s="11">
        <v>1</v>
      </c>
      <c r="G56" s="11" t="s">
        <v>281</v>
      </c>
      <c r="H56" s="11" t="s">
        <v>64</v>
      </c>
      <c r="I56" s="11" t="s">
        <v>33</v>
      </c>
      <c r="K56" s="26">
        <v>804000</v>
      </c>
      <c r="L56" s="27">
        <v>1155</v>
      </c>
      <c r="M56" s="27">
        <v>928620000</v>
      </c>
      <c r="N56" s="15">
        <v>43181</v>
      </c>
    </row>
    <row r="57" spans="1:14" ht="15">
      <c r="A57" s="11" t="s">
        <v>425</v>
      </c>
      <c r="B57" s="11" t="s">
        <v>489</v>
      </c>
      <c r="C57" s="17" t="s">
        <v>490</v>
      </c>
      <c r="D57" s="8">
        <v>43194</v>
      </c>
      <c r="E57" s="31">
        <v>14</v>
      </c>
      <c r="F57" s="11">
        <v>1</v>
      </c>
      <c r="G57" s="11" t="s">
        <v>282</v>
      </c>
      <c r="H57" s="11" t="s">
        <v>64</v>
      </c>
      <c r="I57" s="11" t="s">
        <v>33</v>
      </c>
      <c r="K57" s="26">
        <v>1000008</v>
      </c>
      <c r="L57" s="27">
        <v>1096</v>
      </c>
      <c r="M57" s="27">
        <v>1096008768</v>
      </c>
      <c r="N57" s="15">
        <v>43181</v>
      </c>
    </row>
    <row r="58" spans="1:14" ht="15">
      <c r="A58" s="11" t="s">
        <v>427</v>
      </c>
      <c r="B58" s="11" t="s">
        <v>489</v>
      </c>
      <c r="C58" s="18">
        <v>13</v>
      </c>
      <c r="D58" s="8">
        <v>43199</v>
      </c>
      <c r="E58" s="31">
        <v>15</v>
      </c>
      <c r="F58" s="11">
        <v>1</v>
      </c>
      <c r="G58" s="11" t="s">
        <v>77</v>
      </c>
      <c r="H58" s="11" t="s">
        <v>64</v>
      </c>
      <c r="I58" s="11" t="s">
        <v>127</v>
      </c>
      <c r="K58" s="26">
        <v>7000</v>
      </c>
      <c r="L58" s="27">
        <v>1500</v>
      </c>
      <c r="M58" s="27">
        <v>10500000</v>
      </c>
    </row>
    <row r="59" spans="1:14">
      <c r="E59" s="27">
        <v>15</v>
      </c>
      <c r="F59" s="11">
        <v>2</v>
      </c>
      <c r="G59" s="11" t="s">
        <v>76</v>
      </c>
      <c r="H59" s="11" t="s">
        <v>64</v>
      </c>
      <c r="I59" s="11" t="s">
        <v>127</v>
      </c>
      <c r="K59" s="26">
        <v>26064</v>
      </c>
      <c r="L59" s="27">
        <v>310</v>
      </c>
      <c r="M59" s="27">
        <v>8079840</v>
      </c>
    </row>
    <row r="60" spans="1:14" ht="15">
      <c r="A60" s="11" t="s">
        <v>429</v>
      </c>
      <c r="B60" s="11" t="s">
        <v>489</v>
      </c>
      <c r="C60" s="18">
        <v>14</v>
      </c>
      <c r="D60" s="8">
        <v>43209</v>
      </c>
      <c r="E60" s="30">
        <v>16</v>
      </c>
      <c r="F60" s="11">
        <v>1</v>
      </c>
      <c r="G60" s="11" t="s">
        <v>120</v>
      </c>
      <c r="H60" s="11" t="s">
        <v>32</v>
      </c>
      <c r="I60" s="11" t="s">
        <v>193</v>
      </c>
      <c r="K60" s="26">
        <v>4600</v>
      </c>
      <c r="L60" s="27">
        <v>228984.57</v>
      </c>
      <c r="M60" s="27">
        <v>1053329022</v>
      </c>
    </row>
    <row r="61" spans="1:14" ht="15">
      <c r="A61" s="11" t="s">
        <v>425</v>
      </c>
      <c r="B61" s="11" t="s">
        <v>487</v>
      </c>
      <c r="C61" s="18">
        <v>15</v>
      </c>
      <c r="D61" s="8">
        <v>43194</v>
      </c>
      <c r="E61" s="31">
        <v>17</v>
      </c>
      <c r="F61" s="11">
        <v>1</v>
      </c>
      <c r="G61" s="11" t="s">
        <v>281</v>
      </c>
      <c r="H61" s="11" t="s">
        <v>64</v>
      </c>
      <c r="I61" s="11" t="s">
        <v>33</v>
      </c>
      <c r="K61" s="26">
        <v>672000</v>
      </c>
      <c r="L61" s="27">
        <v>1155</v>
      </c>
      <c r="M61" s="27">
        <v>776160000</v>
      </c>
      <c r="N61" s="15">
        <v>43181</v>
      </c>
    </row>
    <row r="62" spans="1:14">
      <c r="E62" s="27">
        <v>17</v>
      </c>
      <c r="F62" s="11">
        <v>2</v>
      </c>
      <c r="G62" s="11" t="s">
        <v>282</v>
      </c>
      <c r="H62" s="11" t="s">
        <v>64</v>
      </c>
      <c r="I62" s="11" t="s">
        <v>33</v>
      </c>
      <c r="K62" s="26">
        <v>1000008</v>
      </c>
      <c r="L62" s="27">
        <v>1096</v>
      </c>
      <c r="M62" s="27">
        <v>1096008768</v>
      </c>
      <c r="N62" s="15">
        <v>43181</v>
      </c>
    </row>
    <row r="63" spans="1:14" ht="15">
      <c r="A63" s="11" t="s">
        <v>425</v>
      </c>
      <c r="B63" s="11" t="s">
        <v>487</v>
      </c>
      <c r="C63" s="18">
        <v>16</v>
      </c>
      <c r="D63" s="8">
        <v>43194</v>
      </c>
      <c r="E63" s="30">
        <v>18</v>
      </c>
      <c r="F63" s="11">
        <v>1</v>
      </c>
      <c r="G63" s="11" t="s">
        <v>283</v>
      </c>
      <c r="H63" s="11" t="s">
        <v>64</v>
      </c>
      <c r="I63" s="11" t="s">
        <v>33</v>
      </c>
      <c r="K63" s="26">
        <v>500004</v>
      </c>
      <c r="L63" s="27">
        <v>1900</v>
      </c>
      <c r="M63" s="27">
        <v>950007600</v>
      </c>
      <c r="N63" s="15">
        <v>43211</v>
      </c>
    </row>
    <row r="64" spans="1:14">
      <c r="E64" s="27">
        <v>18</v>
      </c>
      <c r="F64" s="11">
        <v>2</v>
      </c>
      <c r="G64" s="11" t="s">
        <v>281</v>
      </c>
      <c r="H64" s="11" t="s">
        <v>64</v>
      </c>
      <c r="I64" s="11" t="s">
        <v>33</v>
      </c>
      <c r="K64" s="26">
        <v>780000</v>
      </c>
      <c r="L64" s="27">
        <v>1155</v>
      </c>
      <c r="M64" s="27">
        <v>900900000</v>
      </c>
      <c r="N64" s="15">
        <v>43181</v>
      </c>
    </row>
    <row r="65" spans="1:14" ht="15">
      <c r="A65" s="11" t="s">
        <v>432</v>
      </c>
      <c r="B65" s="11" t="s">
        <v>487</v>
      </c>
      <c r="C65" s="18">
        <v>17</v>
      </c>
      <c r="D65" s="8">
        <v>43216</v>
      </c>
      <c r="E65" s="30">
        <v>19</v>
      </c>
      <c r="F65" s="11">
        <v>1</v>
      </c>
      <c r="G65" s="11" t="s">
        <v>273</v>
      </c>
      <c r="H65" s="11" t="s">
        <v>32</v>
      </c>
      <c r="I65" s="11" t="s">
        <v>35</v>
      </c>
      <c r="K65" s="26">
        <v>800</v>
      </c>
      <c r="L65" s="27">
        <v>85261.63</v>
      </c>
      <c r="M65" s="27">
        <v>68209304</v>
      </c>
      <c r="N65" s="15">
        <v>43271</v>
      </c>
    </row>
    <row r="66" spans="1:14">
      <c r="E66" s="30">
        <v>19</v>
      </c>
      <c r="F66" s="11">
        <v>2</v>
      </c>
      <c r="G66" s="11" t="s">
        <v>284</v>
      </c>
      <c r="H66" s="11" t="s">
        <v>32</v>
      </c>
      <c r="I66" s="11" t="s">
        <v>49</v>
      </c>
      <c r="K66" s="26">
        <v>600</v>
      </c>
      <c r="L66" s="27">
        <v>57685.38</v>
      </c>
      <c r="M66" s="27">
        <v>34611228</v>
      </c>
      <c r="N66" s="15">
        <v>43362</v>
      </c>
    </row>
    <row r="67" spans="1:14">
      <c r="E67" s="30">
        <v>19</v>
      </c>
      <c r="F67" s="11">
        <v>3</v>
      </c>
      <c r="G67" s="11" t="s">
        <v>285</v>
      </c>
      <c r="H67" s="11" t="s">
        <v>32</v>
      </c>
      <c r="I67" s="11" t="s">
        <v>49</v>
      </c>
      <c r="K67" s="26">
        <v>21400</v>
      </c>
      <c r="L67" s="27">
        <v>57685.38</v>
      </c>
      <c r="M67" s="27">
        <v>1234467132</v>
      </c>
      <c r="N67" s="15">
        <v>43362</v>
      </c>
    </row>
    <row r="68" spans="1:14">
      <c r="E68" s="30">
        <v>19</v>
      </c>
      <c r="F68" s="11">
        <v>4</v>
      </c>
      <c r="G68" s="11" t="s">
        <v>286</v>
      </c>
      <c r="H68" s="11" t="s">
        <v>32</v>
      </c>
      <c r="I68" s="11" t="s">
        <v>33</v>
      </c>
      <c r="K68" s="26">
        <v>71400</v>
      </c>
      <c r="L68" s="27">
        <v>6550.71</v>
      </c>
      <c r="M68" s="27">
        <v>467720694</v>
      </c>
      <c r="N68" s="15">
        <v>43151</v>
      </c>
    </row>
    <row r="69" spans="1:14">
      <c r="E69" s="30">
        <v>19</v>
      </c>
      <c r="F69" s="11">
        <v>5</v>
      </c>
      <c r="G69" s="11" t="s">
        <v>287</v>
      </c>
      <c r="H69" s="11" t="s">
        <v>32</v>
      </c>
      <c r="I69" s="11" t="s">
        <v>33</v>
      </c>
      <c r="K69" s="26">
        <v>120000</v>
      </c>
      <c r="L69" s="27">
        <v>901.95</v>
      </c>
      <c r="M69" s="27">
        <v>108234000</v>
      </c>
      <c r="N69" s="15">
        <v>43240</v>
      </c>
    </row>
    <row r="70" spans="1:14">
      <c r="E70" s="30">
        <v>19</v>
      </c>
      <c r="F70" s="11">
        <v>6</v>
      </c>
      <c r="G70" s="11" t="s">
        <v>288</v>
      </c>
      <c r="H70" s="11" t="s">
        <v>32</v>
      </c>
      <c r="I70" s="11" t="s">
        <v>56</v>
      </c>
      <c r="K70" s="26">
        <v>2800</v>
      </c>
      <c r="L70" s="27">
        <v>32997.99</v>
      </c>
      <c r="M70" s="27">
        <v>92394372</v>
      </c>
      <c r="N70" s="15">
        <v>43120</v>
      </c>
    </row>
    <row r="71" spans="1:14">
      <c r="E71" s="30">
        <v>19</v>
      </c>
      <c r="F71" s="11">
        <v>7</v>
      </c>
      <c r="G71" s="11" t="s">
        <v>289</v>
      </c>
      <c r="H71" s="11" t="s">
        <v>32</v>
      </c>
      <c r="I71" s="11" t="s">
        <v>56</v>
      </c>
      <c r="K71" s="26">
        <v>2200</v>
      </c>
      <c r="L71" s="27">
        <v>32997.99</v>
      </c>
      <c r="M71" s="27">
        <v>72595578</v>
      </c>
      <c r="N71" s="15">
        <v>43120</v>
      </c>
    </row>
    <row r="72" spans="1:14">
      <c r="E72" s="30">
        <v>19</v>
      </c>
      <c r="F72" s="11">
        <v>8</v>
      </c>
      <c r="G72" s="11" t="s">
        <v>290</v>
      </c>
      <c r="H72" s="11" t="s">
        <v>32</v>
      </c>
      <c r="I72" s="11" t="s">
        <v>33</v>
      </c>
      <c r="K72" s="26">
        <v>90000</v>
      </c>
      <c r="L72" s="27">
        <v>2084.98</v>
      </c>
      <c r="M72" s="27">
        <v>187648200</v>
      </c>
      <c r="N72" s="15">
        <v>43362</v>
      </c>
    </row>
    <row r="73" spans="1:14">
      <c r="E73" s="30">
        <v>19</v>
      </c>
      <c r="F73" s="11">
        <v>9</v>
      </c>
      <c r="G73" s="11" t="s">
        <v>291</v>
      </c>
      <c r="H73" s="11" t="s">
        <v>32</v>
      </c>
      <c r="I73" s="11" t="s">
        <v>33</v>
      </c>
      <c r="K73" s="26">
        <v>84000</v>
      </c>
      <c r="L73" s="27">
        <v>799.49</v>
      </c>
      <c r="M73" s="27">
        <v>67157160</v>
      </c>
      <c r="N73" s="15">
        <v>43241</v>
      </c>
    </row>
    <row r="74" spans="1:14">
      <c r="E74" s="30">
        <v>19</v>
      </c>
      <c r="F74" s="11">
        <v>10</v>
      </c>
      <c r="G74" s="11" t="s">
        <v>36</v>
      </c>
      <c r="H74" s="11" t="s">
        <v>32</v>
      </c>
      <c r="I74" s="11" t="s">
        <v>37</v>
      </c>
      <c r="K74" s="26">
        <v>1000</v>
      </c>
      <c r="L74" s="27">
        <v>24012.76</v>
      </c>
      <c r="M74" s="27">
        <v>24012760</v>
      </c>
      <c r="N74" s="15">
        <v>43393</v>
      </c>
    </row>
    <row r="75" spans="1:14">
      <c r="E75" s="30">
        <v>19</v>
      </c>
      <c r="F75" s="11">
        <v>11</v>
      </c>
      <c r="G75" s="11" t="s">
        <v>44</v>
      </c>
      <c r="H75" s="11" t="s">
        <v>262</v>
      </c>
      <c r="I75" s="11" t="s">
        <v>37</v>
      </c>
      <c r="K75" s="26">
        <v>5376</v>
      </c>
      <c r="L75" s="27">
        <v>491.06</v>
      </c>
      <c r="M75" s="27">
        <v>2639938.5600000001</v>
      </c>
      <c r="N75" s="15">
        <v>43332</v>
      </c>
    </row>
    <row r="76" spans="1:14">
      <c r="E76" s="30">
        <v>19</v>
      </c>
      <c r="F76" s="11">
        <v>12</v>
      </c>
      <c r="G76" s="11" t="s">
        <v>292</v>
      </c>
      <c r="H76" s="11" t="s">
        <v>32</v>
      </c>
      <c r="I76" s="11" t="s">
        <v>33</v>
      </c>
      <c r="K76" s="26">
        <v>3000</v>
      </c>
      <c r="L76" s="27">
        <v>124783.2</v>
      </c>
      <c r="M76" s="27">
        <v>374349600</v>
      </c>
      <c r="N76" s="15">
        <v>43119</v>
      </c>
    </row>
    <row r="77" spans="1:14" ht="15">
      <c r="A77" s="11" t="s">
        <v>434</v>
      </c>
      <c r="B77" s="11" t="s">
        <v>487</v>
      </c>
      <c r="C77" s="18">
        <v>18</v>
      </c>
      <c r="D77" s="8">
        <v>43234</v>
      </c>
      <c r="E77" s="31">
        <v>20</v>
      </c>
      <c r="F77" s="11">
        <v>1</v>
      </c>
      <c r="G77" s="11" t="s">
        <v>281</v>
      </c>
      <c r="H77" s="11" t="s">
        <v>64</v>
      </c>
      <c r="I77" s="11" t="s">
        <v>33</v>
      </c>
      <c r="K77" s="26">
        <v>924000</v>
      </c>
      <c r="L77" s="27">
        <v>1155</v>
      </c>
      <c r="M77" s="27">
        <v>1067220000</v>
      </c>
      <c r="N77" s="15">
        <v>43181</v>
      </c>
    </row>
    <row r="78" spans="1:14">
      <c r="E78" s="31">
        <v>20</v>
      </c>
      <c r="F78" s="11">
        <v>2</v>
      </c>
      <c r="G78" s="11" t="s">
        <v>293</v>
      </c>
      <c r="H78" s="11" t="s">
        <v>64</v>
      </c>
      <c r="I78" s="11" t="s">
        <v>33</v>
      </c>
      <c r="K78" s="26">
        <v>210524</v>
      </c>
      <c r="L78" s="27">
        <v>1096</v>
      </c>
      <c r="M78" s="27">
        <v>230734304</v>
      </c>
      <c r="N78" s="15">
        <v>43181</v>
      </c>
    </row>
    <row r="79" spans="1:14">
      <c r="E79" s="31">
        <v>20</v>
      </c>
      <c r="F79" s="11">
        <v>3</v>
      </c>
      <c r="G79" s="11" t="s">
        <v>294</v>
      </c>
      <c r="H79" s="11" t="s">
        <v>64</v>
      </c>
      <c r="I79" s="11" t="s">
        <v>33</v>
      </c>
      <c r="K79" s="26">
        <v>1000008</v>
      </c>
      <c r="L79" s="27">
        <v>1096</v>
      </c>
      <c r="M79" s="27">
        <v>1096008768</v>
      </c>
      <c r="N79" s="15">
        <v>43212</v>
      </c>
    </row>
    <row r="80" spans="1:14">
      <c r="E80" s="31">
        <v>20</v>
      </c>
      <c r="F80" s="11">
        <v>4</v>
      </c>
      <c r="G80" s="11" t="s">
        <v>295</v>
      </c>
      <c r="H80" s="11" t="s">
        <v>64</v>
      </c>
      <c r="I80" s="11" t="s">
        <v>33</v>
      </c>
      <c r="K80" s="26">
        <v>263172</v>
      </c>
      <c r="L80" s="27">
        <v>1096</v>
      </c>
      <c r="M80" s="27">
        <v>288436512</v>
      </c>
      <c r="N80" s="15">
        <v>43212</v>
      </c>
    </row>
    <row r="81" spans="1:14">
      <c r="E81" s="31">
        <v>20</v>
      </c>
      <c r="F81" s="11">
        <v>5</v>
      </c>
      <c r="G81" s="11" t="s">
        <v>296</v>
      </c>
      <c r="H81" s="11" t="s">
        <v>64</v>
      </c>
      <c r="I81" s="11" t="s">
        <v>33</v>
      </c>
      <c r="K81" s="26">
        <v>200024</v>
      </c>
      <c r="L81" s="27">
        <v>1900</v>
      </c>
      <c r="M81" s="27">
        <v>380045600</v>
      </c>
      <c r="N81" s="15">
        <v>43211</v>
      </c>
    </row>
    <row r="82" spans="1:14">
      <c r="E82" s="31">
        <v>20</v>
      </c>
      <c r="F82" s="11">
        <v>6</v>
      </c>
      <c r="G82" s="11" t="s">
        <v>297</v>
      </c>
      <c r="H82" s="11" t="s">
        <v>64</v>
      </c>
      <c r="I82" s="11" t="s">
        <v>33</v>
      </c>
      <c r="K82" s="26">
        <v>500004</v>
      </c>
      <c r="L82" s="27">
        <v>1900</v>
      </c>
      <c r="M82" s="27">
        <v>950007600</v>
      </c>
      <c r="N82" s="15">
        <v>43211</v>
      </c>
    </row>
    <row r="83" spans="1:14">
      <c r="E83" s="31">
        <v>20</v>
      </c>
      <c r="F83" s="11">
        <v>7</v>
      </c>
      <c r="G83" s="11" t="s">
        <v>298</v>
      </c>
      <c r="H83" s="11" t="s">
        <v>64</v>
      </c>
      <c r="I83" s="11" t="s">
        <v>33</v>
      </c>
      <c r="K83" s="26">
        <v>199968</v>
      </c>
      <c r="L83" s="27">
        <v>1900</v>
      </c>
      <c r="M83" s="27">
        <v>379939200</v>
      </c>
      <c r="N83" s="15">
        <v>43211</v>
      </c>
    </row>
    <row r="84" spans="1:14" ht="15">
      <c r="A84" s="11" t="s">
        <v>436</v>
      </c>
      <c r="B84" s="11" t="s">
        <v>487</v>
      </c>
      <c r="C84" s="18">
        <v>19</v>
      </c>
      <c r="D84" s="8">
        <v>43243</v>
      </c>
      <c r="E84" s="31">
        <v>21</v>
      </c>
      <c r="F84" s="11">
        <v>1</v>
      </c>
      <c r="G84" s="11" t="s">
        <v>299</v>
      </c>
      <c r="H84" s="11" t="s">
        <v>64</v>
      </c>
      <c r="I84" s="11" t="s">
        <v>35</v>
      </c>
      <c r="K84" s="26">
        <v>84150</v>
      </c>
      <c r="L84" s="27">
        <v>4298</v>
      </c>
      <c r="M84" s="27">
        <v>361676700</v>
      </c>
      <c r="N84" s="15">
        <v>43181</v>
      </c>
    </row>
    <row r="85" spans="1:14">
      <c r="E85" s="27">
        <v>21</v>
      </c>
      <c r="F85" s="11">
        <v>2</v>
      </c>
      <c r="G85" s="11" t="s">
        <v>300</v>
      </c>
      <c r="H85" s="11" t="s">
        <v>64</v>
      </c>
      <c r="I85" s="11" t="s">
        <v>35</v>
      </c>
      <c r="K85" s="26">
        <v>43350</v>
      </c>
      <c r="L85" s="27">
        <v>4298</v>
      </c>
      <c r="M85" s="27">
        <v>186318300</v>
      </c>
      <c r="N85" s="15">
        <v>43182</v>
      </c>
    </row>
    <row r="86" spans="1:14">
      <c r="E86" s="27">
        <v>21</v>
      </c>
      <c r="F86" s="11">
        <v>3</v>
      </c>
      <c r="G86" s="11" t="s">
        <v>281</v>
      </c>
      <c r="H86" s="11" t="s">
        <v>64</v>
      </c>
      <c r="I86" s="11" t="s">
        <v>33</v>
      </c>
      <c r="K86" s="26">
        <v>820000</v>
      </c>
      <c r="L86" s="27">
        <v>1155</v>
      </c>
      <c r="M86" s="27">
        <v>947100000</v>
      </c>
      <c r="N86" s="15">
        <v>43181</v>
      </c>
    </row>
    <row r="87" spans="1:14" ht="15">
      <c r="A87" s="11" t="s">
        <v>436</v>
      </c>
      <c r="B87" s="11" t="s">
        <v>487</v>
      </c>
      <c r="C87" s="18">
        <v>20</v>
      </c>
      <c r="D87" s="8">
        <v>43257</v>
      </c>
      <c r="E87" s="30">
        <v>22</v>
      </c>
      <c r="F87" s="11">
        <v>1</v>
      </c>
      <c r="G87" s="11" t="s">
        <v>301</v>
      </c>
      <c r="H87" s="11" t="s">
        <v>64</v>
      </c>
      <c r="I87" s="11" t="s">
        <v>33</v>
      </c>
      <c r="K87" s="26">
        <v>36000</v>
      </c>
      <c r="L87" s="27">
        <v>1096</v>
      </c>
      <c r="M87" s="27">
        <v>39456000</v>
      </c>
      <c r="N87" s="15">
        <v>43212</v>
      </c>
    </row>
    <row r="88" spans="1:14">
      <c r="E88" s="30">
        <v>22</v>
      </c>
      <c r="F88" s="11">
        <v>2</v>
      </c>
      <c r="G88" s="11" t="s">
        <v>302</v>
      </c>
      <c r="H88" s="11" t="s">
        <v>64</v>
      </c>
      <c r="I88" s="11" t="s">
        <v>33</v>
      </c>
      <c r="K88" s="26">
        <v>36000</v>
      </c>
      <c r="L88" s="27">
        <v>1900</v>
      </c>
      <c r="M88" s="27">
        <v>68400000</v>
      </c>
      <c r="N88" s="15">
        <v>43211</v>
      </c>
    </row>
    <row r="89" spans="1:14" ht="15">
      <c r="A89" s="11" t="s">
        <v>439</v>
      </c>
      <c r="B89" s="11" t="s">
        <v>487</v>
      </c>
      <c r="C89" s="18">
        <v>21</v>
      </c>
      <c r="D89" s="8">
        <v>43257</v>
      </c>
      <c r="E89" s="31">
        <v>23</v>
      </c>
      <c r="F89" s="11">
        <v>1</v>
      </c>
      <c r="G89" s="11" t="s">
        <v>303</v>
      </c>
      <c r="H89" s="11" t="s">
        <v>32</v>
      </c>
      <c r="I89" s="11" t="s">
        <v>56</v>
      </c>
      <c r="K89" s="26">
        <v>1055</v>
      </c>
      <c r="L89" s="27">
        <v>32997.99</v>
      </c>
      <c r="M89" s="27">
        <v>34812879.450000003</v>
      </c>
      <c r="N89" s="15">
        <v>43240</v>
      </c>
    </row>
    <row r="90" spans="1:14">
      <c r="E90" s="31">
        <v>23</v>
      </c>
      <c r="F90" s="11">
        <v>2</v>
      </c>
      <c r="G90" s="11" t="s">
        <v>304</v>
      </c>
      <c r="H90" s="11" t="s">
        <v>32</v>
      </c>
      <c r="I90" s="11" t="s">
        <v>56</v>
      </c>
      <c r="K90" s="26">
        <v>445</v>
      </c>
      <c r="L90" s="27">
        <v>32997.99</v>
      </c>
      <c r="M90" s="27">
        <v>14684105.550000001</v>
      </c>
      <c r="N90" s="15">
        <v>43240</v>
      </c>
    </row>
    <row r="91" spans="1:14">
      <c r="E91" s="31">
        <v>23</v>
      </c>
      <c r="F91" s="11">
        <v>3</v>
      </c>
      <c r="G91" s="11" t="s">
        <v>36</v>
      </c>
      <c r="H91" s="11" t="s">
        <v>32</v>
      </c>
      <c r="I91" s="11" t="s">
        <v>37</v>
      </c>
      <c r="K91" s="26">
        <v>3000</v>
      </c>
      <c r="L91" s="27">
        <v>24012.76</v>
      </c>
      <c r="M91" s="27">
        <v>72038280</v>
      </c>
      <c r="N91" s="15">
        <v>43393</v>
      </c>
    </row>
    <row r="92" spans="1:14">
      <c r="E92" s="31">
        <v>23</v>
      </c>
      <c r="F92" s="11">
        <v>4</v>
      </c>
      <c r="G92" s="11" t="s">
        <v>292</v>
      </c>
      <c r="H92" s="11" t="s">
        <v>32</v>
      </c>
      <c r="I92" s="11" t="s">
        <v>33</v>
      </c>
      <c r="K92" s="26">
        <v>5000</v>
      </c>
      <c r="L92" s="27">
        <v>124783.2</v>
      </c>
      <c r="M92" s="27">
        <v>623916000</v>
      </c>
      <c r="N92" s="15">
        <v>43119</v>
      </c>
    </row>
    <row r="93" spans="1:14">
      <c r="E93" s="31">
        <v>23</v>
      </c>
      <c r="F93" s="11">
        <v>5</v>
      </c>
      <c r="G93" s="11" t="s">
        <v>305</v>
      </c>
      <c r="H93" s="11" t="s">
        <v>32</v>
      </c>
      <c r="I93" s="11" t="s">
        <v>37</v>
      </c>
      <c r="K93" s="26">
        <v>1000</v>
      </c>
      <c r="L93" s="27">
        <v>11421.3</v>
      </c>
      <c r="M93" s="27">
        <v>11421300</v>
      </c>
      <c r="N93" s="15">
        <v>43331</v>
      </c>
    </row>
    <row r="94" spans="1:14" ht="15">
      <c r="A94" s="11" t="s">
        <v>440</v>
      </c>
      <c r="B94" s="11" t="s">
        <v>487</v>
      </c>
      <c r="C94" s="18">
        <v>22</v>
      </c>
      <c r="D94" s="8">
        <v>43257</v>
      </c>
      <c r="E94" s="31">
        <v>24</v>
      </c>
      <c r="F94" s="11">
        <v>1</v>
      </c>
      <c r="G94" s="11" t="s">
        <v>306</v>
      </c>
      <c r="H94" s="11" t="s">
        <v>262</v>
      </c>
      <c r="I94" s="11" t="s">
        <v>33</v>
      </c>
      <c r="K94" s="26">
        <v>84000</v>
      </c>
      <c r="L94" s="27">
        <v>844.8</v>
      </c>
      <c r="M94" s="27">
        <v>70963200</v>
      </c>
      <c r="N94" s="15">
        <v>43270</v>
      </c>
    </row>
    <row r="95" spans="1:14">
      <c r="E95" s="31">
        <v>24</v>
      </c>
      <c r="F95" s="11">
        <v>2</v>
      </c>
      <c r="G95" s="11" t="s">
        <v>265</v>
      </c>
      <c r="H95" s="11" t="s">
        <v>262</v>
      </c>
      <c r="I95" s="11" t="s">
        <v>33</v>
      </c>
      <c r="K95" s="26">
        <v>42000</v>
      </c>
      <c r="L95" s="27">
        <v>989.08600000000001</v>
      </c>
      <c r="M95" s="27">
        <v>41541612</v>
      </c>
      <c r="N95" s="15">
        <v>43270</v>
      </c>
    </row>
    <row r="96" spans="1:14">
      <c r="E96" s="31">
        <v>24</v>
      </c>
      <c r="F96" s="11">
        <v>3</v>
      </c>
      <c r="G96" s="11" t="s">
        <v>268</v>
      </c>
      <c r="H96" s="11" t="s">
        <v>262</v>
      </c>
      <c r="I96" s="11" t="s">
        <v>33</v>
      </c>
      <c r="K96" s="26">
        <v>30000</v>
      </c>
      <c r="L96" s="27">
        <v>866.74</v>
      </c>
      <c r="M96" s="27">
        <v>26002200</v>
      </c>
      <c r="N96" s="15">
        <v>43180</v>
      </c>
    </row>
    <row r="97" spans="1:14" ht="15">
      <c r="A97" s="11" t="s">
        <v>440</v>
      </c>
      <c r="B97" s="11" t="s">
        <v>487</v>
      </c>
      <c r="C97" s="18">
        <v>23</v>
      </c>
      <c r="D97" s="8">
        <v>43257</v>
      </c>
      <c r="E97" s="31">
        <v>25</v>
      </c>
      <c r="F97" s="11">
        <v>1</v>
      </c>
      <c r="G97" s="11" t="s">
        <v>307</v>
      </c>
      <c r="H97" s="11" t="s">
        <v>308</v>
      </c>
      <c r="I97" s="11" t="s">
        <v>33</v>
      </c>
      <c r="K97" s="26">
        <v>356</v>
      </c>
      <c r="L97" s="27">
        <v>67626.899999999994</v>
      </c>
      <c r="M97" s="27">
        <v>24075176.399999999</v>
      </c>
      <c r="N97" s="15">
        <v>43150</v>
      </c>
    </row>
    <row r="98" spans="1:14">
      <c r="E98" s="31">
        <v>25</v>
      </c>
      <c r="F98" s="11">
        <v>2</v>
      </c>
      <c r="G98" s="11" t="s">
        <v>309</v>
      </c>
      <c r="H98" s="11" t="s">
        <v>308</v>
      </c>
      <c r="I98" s="11" t="s">
        <v>33</v>
      </c>
      <c r="K98" s="26">
        <v>356</v>
      </c>
      <c r="L98" s="27">
        <v>67626.899999999994</v>
      </c>
      <c r="M98" s="27">
        <v>24075176.399999999</v>
      </c>
      <c r="N98" s="15">
        <v>43178</v>
      </c>
    </row>
    <row r="99" spans="1:14">
      <c r="E99" s="31">
        <v>25</v>
      </c>
      <c r="F99" s="11">
        <v>3</v>
      </c>
      <c r="G99" s="11" t="s">
        <v>310</v>
      </c>
      <c r="H99" s="11" t="s">
        <v>308</v>
      </c>
      <c r="I99" s="11" t="s">
        <v>33</v>
      </c>
      <c r="K99" s="26">
        <v>119</v>
      </c>
      <c r="L99" s="27">
        <v>54534.15</v>
      </c>
      <c r="M99" s="27">
        <v>6489563.8499999996</v>
      </c>
      <c r="N99" s="15">
        <v>43150</v>
      </c>
    </row>
    <row r="100" spans="1:14">
      <c r="E100" s="31">
        <v>25</v>
      </c>
      <c r="F100" s="11">
        <v>4</v>
      </c>
      <c r="G100" s="11" t="s">
        <v>311</v>
      </c>
      <c r="H100" s="11" t="s">
        <v>308</v>
      </c>
      <c r="I100" s="11" t="s">
        <v>33</v>
      </c>
      <c r="K100" s="26">
        <v>119</v>
      </c>
      <c r="L100" s="27">
        <v>54534.15</v>
      </c>
      <c r="M100" s="27">
        <v>6489563.8499999996</v>
      </c>
      <c r="N100" s="15">
        <v>43178</v>
      </c>
    </row>
    <row r="101" spans="1:14" ht="15">
      <c r="A101" s="11" t="s">
        <v>312</v>
      </c>
      <c r="B101" s="11" t="s">
        <v>487</v>
      </c>
      <c r="C101" s="18">
        <v>24</v>
      </c>
      <c r="D101" s="8">
        <v>43269</v>
      </c>
      <c r="E101" s="31">
        <v>26</v>
      </c>
      <c r="F101" s="11">
        <v>1</v>
      </c>
      <c r="G101" s="11" t="s">
        <v>442</v>
      </c>
      <c r="H101" s="11" t="s">
        <v>32</v>
      </c>
      <c r="I101" s="11" t="s">
        <v>313</v>
      </c>
      <c r="K101" s="26">
        <v>2</v>
      </c>
      <c r="L101" s="27">
        <v>11495000</v>
      </c>
      <c r="M101" s="27">
        <v>22990000</v>
      </c>
    </row>
    <row r="102" spans="1:14">
      <c r="E102" s="27">
        <v>26</v>
      </c>
      <c r="F102" s="11">
        <v>2</v>
      </c>
      <c r="G102" s="11" t="s">
        <v>443</v>
      </c>
      <c r="H102" s="11" t="s">
        <v>32</v>
      </c>
      <c r="I102" s="11" t="s">
        <v>127</v>
      </c>
      <c r="K102" s="26">
        <v>2</v>
      </c>
      <c r="L102" s="27">
        <v>6295000</v>
      </c>
      <c r="M102" s="27">
        <v>12590000</v>
      </c>
    </row>
    <row r="103" spans="1:14" ht="15">
      <c r="A103" s="11" t="s">
        <v>314</v>
      </c>
      <c r="B103" s="11" t="s">
        <v>487</v>
      </c>
      <c r="C103" s="18">
        <v>25</v>
      </c>
      <c r="D103" s="8">
        <v>43269</v>
      </c>
      <c r="E103" s="30">
        <v>27</v>
      </c>
      <c r="F103" s="11">
        <v>1</v>
      </c>
      <c r="G103" s="11" t="s">
        <v>444</v>
      </c>
      <c r="H103" s="11" t="s">
        <v>32</v>
      </c>
      <c r="I103" s="11" t="s">
        <v>127</v>
      </c>
      <c r="K103" s="26">
        <v>2</v>
      </c>
      <c r="L103" s="27">
        <v>32857935.600000001</v>
      </c>
      <c r="M103" s="27">
        <v>65715871.200000003</v>
      </c>
    </row>
    <row r="104" spans="1:14" ht="15">
      <c r="A104" s="11" t="s">
        <v>314</v>
      </c>
      <c r="B104" s="11" t="s">
        <v>487</v>
      </c>
      <c r="C104" s="18">
        <v>26</v>
      </c>
      <c r="D104" s="8">
        <v>43270</v>
      </c>
      <c r="E104" s="31">
        <v>28</v>
      </c>
      <c r="F104" s="11">
        <v>1</v>
      </c>
      <c r="G104" s="11" t="s">
        <v>36</v>
      </c>
      <c r="H104" s="11" t="s">
        <v>32</v>
      </c>
      <c r="I104" s="11" t="s">
        <v>37</v>
      </c>
      <c r="K104" s="26">
        <v>8000</v>
      </c>
      <c r="L104" s="27">
        <v>24696.3</v>
      </c>
      <c r="M104" s="27">
        <v>197570400</v>
      </c>
      <c r="N104" s="15">
        <v>43393</v>
      </c>
    </row>
    <row r="105" spans="1:14">
      <c r="E105" s="31">
        <v>28</v>
      </c>
      <c r="F105" s="11">
        <v>2</v>
      </c>
      <c r="G105" s="11" t="s">
        <v>44</v>
      </c>
      <c r="H105" s="11" t="s">
        <v>32</v>
      </c>
      <c r="I105" s="11" t="s">
        <v>37</v>
      </c>
      <c r="K105" s="26">
        <v>16800</v>
      </c>
      <c r="L105" s="27">
        <v>755.18</v>
      </c>
      <c r="M105" s="27">
        <v>12687024</v>
      </c>
      <c r="N105" s="15">
        <v>43332</v>
      </c>
    </row>
    <row r="106" spans="1:14" ht="15">
      <c r="A106" s="11" t="s">
        <v>315</v>
      </c>
      <c r="B106" s="11" t="s">
        <v>487</v>
      </c>
      <c r="C106" s="18">
        <v>27</v>
      </c>
      <c r="D106" s="8">
        <v>43273</v>
      </c>
      <c r="E106" s="31">
        <v>29</v>
      </c>
      <c r="F106" s="11">
        <v>1</v>
      </c>
      <c r="G106" s="11" t="s">
        <v>316</v>
      </c>
      <c r="H106" s="11" t="s">
        <v>64</v>
      </c>
      <c r="I106" s="11" t="s">
        <v>33</v>
      </c>
      <c r="K106" s="26">
        <v>999900</v>
      </c>
      <c r="L106" s="27">
        <v>1096</v>
      </c>
      <c r="M106" s="27">
        <v>1095890400</v>
      </c>
      <c r="N106" s="15">
        <v>43273</v>
      </c>
    </row>
    <row r="107" spans="1:14">
      <c r="E107" s="31">
        <v>29</v>
      </c>
      <c r="F107" s="11">
        <v>2</v>
      </c>
      <c r="G107" s="11" t="s">
        <v>317</v>
      </c>
      <c r="H107" s="11" t="s">
        <v>64</v>
      </c>
      <c r="I107" s="11" t="s">
        <v>33</v>
      </c>
      <c r="K107" s="26">
        <v>100100</v>
      </c>
      <c r="L107" s="27">
        <v>1096</v>
      </c>
      <c r="M107" s="27">
        <v>109709600</v>
      </c>
      <c r="N107" s="15">
        <v>43273</v>
      </c>
    </row>
    <row r="108" spans="1:14">
      <c r="E108" s="31">
        <v>29</v>
      </c>
      <c r="F108" s="11">
        <v>3</v>
      </c>
      <c r="G108" s="11" t="s">
        <v>318</v>
      </c>
      <c r="H108" s="11" t="s">
        <v>64</v>
      </c>
      <c r="I108" s="11" t="s">
        <v>33</v>
      </c>
      <c r="K108" s="26">
        <v>499896</v>
      </c>
      <c r="L108" s="27">
        <v>1900</v>
      </c>
      <c r="M108" s="27">
        <v>949802400</v>
      </c>
      <c r="N108" s="15">
        <v>43272</v>
      </c>
    </row>
    <row r="109" spans="1:14">
      <c r="E109" s="31">
        <v>29</v>
      </c>
      <c r="F109" s="11">
        <v>4</v>
      </c>
      <c r="G109" s="11" t="s">
        <v>319</v>
      </c>
      <c r="H109" s="11" t="s">
        <v>64</v>
      </c>
      <c r="I109" s="11" t="s">
        <v>33</v>
      </c>
      <c r="K109" s="26">
        <v>104</v>
      </c>
      <c r="L109" s="27">
        <v>1900</v>
      </c>
      <c r="M109" s="27">
        <v>197600</v>
      </c>
      <c r="N109" s="15">
        <v>43272</v>
      </c>
    </row>
    <row r="110" spans="1:14" ht="15">
      <c r="A110" s="11" t="s">
        <v>321</v>
      </c>
      <c r="B110" s="11" t="s">
        <v>487</v>
      </c>
      <c r="C110" s="18">
        <v>28</v>
      </c>
      <c r="D110" s="8">
        <v>43286</v>
      </c>
      <c r="E110" s="31">
        <v>30</v>
      </c>
      <c r="F110" s="11">
        <v>1</v>
      </c>
      <c r="G110" s="11" t="s">
        <v>322</v>
      </c>
      <c r="H110" s="11" t="s">
        <v>32</v>
      </c>
      <c r="I110" s="11" t="s">
        <v>49</v>
      </c>
      <c r="K110" s="26">
        <v>25000</v>
      </c>
      <c r="L110" s="27">
        <v>57366.68</v>
      </c>
      <c r="M110" s="27">
        <v>1434167000</v>
      </c>
      <c r="N110" s="15">
        <v>43331</v>
      </c>
    </row>
    <row r="111" spans="1:14">
      <c r="E111" s="31">
        <v>30</v>
      </c>
      <c r="F111" s="11">
        <v>2</v>
      </c>
      <c r="G111" s="11" t="s">
        <v>323</v>
      </c>
      <c r="H111" s="11" t="s">
        <v>32</v>
      </c>
      <c r="I111" s="11" t="s">
        <v>33</v>
      </c>
      <c r="K111" s="26">
        <v>138600</v>
      </c>
      <c r="L111" s="27">
        <v>7000.68</v>
      </c>
      <c r="M111" s="27">
        <v>970294248</v>
      </c>
      <c r="N111" s="15">
        <v>43151</v>
      </c>
    </row>
    <row r="112" spans="1:14">
      <c r="E112" s="31">
        <v>30</v>
      </c>
      <c r="F112" s="11">
        <v>3</v>
      </c>
      <c r="G112" s="11" t="s">
        <v>287</v>
      </c>
      <c r="H112" s="11" t="s">
        <v>32</v>
      </c>
      <c r="I112" s="11" t="s">
        <v>33</v>
      </c>
      <c r="K112" s="26">
        <v>102450</v>
      </c>
      <c r="L112" s="27">
        <v>679.19</v>
      </c>
      <c r="M112" s="27">
        <v>69583015.5</v>
      </c>
      <c r="N112" s="15">
        <v>43240</v>
      </c>
    </row>
    <row r="113" spans="1:14">
      <c r="E113" s="31">
        <v>30</v>
      </c>
      <c r="F113" s="11">
        <v>4</v>
      </c>
      <c r="G113" s="11" t="s">
        <v>324</v>
      </c>
      <c r="H113" s="11" t="s">
        <v>32</v>
      </c>
      <c r="I113" s="11" t="s">
        <v>33</v>
      </c>
      <c r="K113" s="26">
        <v>113550</v>
      </c>
      <c r="L113" s="27">
        <v>679.19</v>
      </c>
      <c r="M113" s="27">
        <v>77122024.5</v>
      </c>
      <c r="N113" s="15">
        <v>43302</v>
      </c>
    </row>
    <row r="114" spans="1:14">
      <c r="E114" s="31">
        <v>30</v>
      </c>
      <c r="F114" s="11">
        <v>5</v>
      </c>
      <c r="G114" s="11" t="s">
        <v>304</v>
      </c>
      <c r="H114" s="11" t="s">
        <v>32</v>
      </c>
      <c r="I114" s="11" t="s">
        <v>56</v>
      </c>
      <c r="K114" s="26">
        <v>2000</v>
      </c>
      <c r="L114" s="27">
        <v>30570.5</v>
      </c>
      <c r="M114" s="27">
        <v>61141000</v>
      </c>
      <c r="N114" s="15">
        <v>43240</v>
      </c>
    </row>
    <row r="115" spans="1:14">
      <c r="E115" s="31">
        <v>30</v>
      </c>
      <c r="F115" s="11">
        <v>6</v>
      </c>
      <c r="G115" s="11" t="s">
        <v>325</v>
      </c>
      <c r="H115" s="11" t="s">
        <v>32</v>
      </c>
      <c r="I115" s="11" t="s">
        <v>33</v>
      </c>
      <c r="K115" s="26">
        <v>138000</v>
      </c>
      <c r="L115" s="27">
        <v>2124.5100000000002</v>
      </c>
      <c r="M115" s="27">
        <v>293182380</v>
      </c>
      <c r="N115" s="15">
        <v>43423</v>
      </c>
    </row>
    <row r="116" spans="1:14">
      <c r="E116" s="31">
        <v>30</v>
      </c>
      <c r="F116" s="11">
        <v>7</v>
      </c>
      <c r="G116" s="11" t="s">
        <v>326</v>
      </c>
      <c r="H116" s="11" t="s">
        <v>32</v>
      </c>
      <c r="I116" s="11" t="s">
        <v>33</v>
      </c>
      <c r="K116" s="26">
        <v>30240</v>
      </c>
      <c r="L116" s="27">
        <v>418.1</v>
      </c>
      <c r="M116" s="27">
        <v>12643344</v>
      </c>
      <c r="N116" s="15">
        <v>43241</v>
      </c>
    </row>
    <row r="117" spans="1:14">
      <c r="E117" s="31">
        <v>30</v>
      </c>
      <c r="F117" s="11">
        <v>8</v>
      </c>
      <c r="G117" s="11" t="s">
        <v>327</v>
      </c>
      <c r="H117" s="11" t="s">
        <v>32</v>
      </c>
      <c r="I117" s="11" t="s">
        <v>33</v>
      </c>
      <c r="K117" s="26">
        <v>70560</v>
      </c>
      <c r="L117" s="27">
        <v>418.1</v>
      </c>
      <c r="M117" s="27">
        <v>29501136</v>
      </c>
      <c r="N117" s="15">
        <v>43241</v>
      </c>
    </row>
    <row r="118" spans="1:14">
      <c r="E118" s="31">
        <v>30</v>
      </c>
      <c r="F118" s="11">
        <v>9</v>
      </c>
      <c r="G118" s="11" t="s">
        <v>120</v>
      </c>
      <c r="H118" s="11" t="s">
        <v>32</v>
      </c>
      <c r="I118" s="11" t="s">
        <v>193</v>
      </c>
      <c r="K118" s="26">
        <v>2000</v>
      </c>
      <c r="L118" s="27">
        <v>228984.57</v>
      </c>
      <c r="M118" s="27">
        <v>457969140</v>
      </c>
      <c r="N118" s="15">
        <v>43423</v>
      </c>
    </row>
    <row r="119" spans="1:14" ht="15">
      <c r="A119" s="11" t="s">
        <v>328</v>
      </c>
      <c r="B119" s="11" t="s">
        <v>487</v>
      </c>
      <c r="C119" s="18">
        <v>29</v>
      </c>
      <c r="D119" s="8">
        <v>43286</v>
      </c>
      <c r="E119" s="31">
        <v>31</v>
      </c>
      <c r="F119" s="11">
        <v>1</v>
      </c>
      <c r="G119" s="11" t="s">
        <v>329</v>
      </c>
      <c r="H119" s="11" t="s">
        <v>64</v>
      </c>
      <c r="I119" s="11" t="s">
        <v>33</v>
      </c>
      <c r="K119" s="26">
        <v>672000</v>
      </c>
      <c r="L119" s="27">
        <v>1155</v>
      </c>
      <c r="M119" s="27">
        <v>776160000</v>
      </c>
      <c r="N119" s="15">
        <v>43273</v>
      </c>
    </row>
    <row r="120" spans="1:14">
      <c r="E120" s="31">
        <v>31</v>
      </c>
      <c r="F120" s="11">
        <v>2</v>
      </c>
      <c r="G120" s="11" t="s">
        <v>330</v>
      </c>
      <c r="H120" s="11" t="s">
        <v>64</v>
      </c>
      <c r="I120" s="11" t="s">
        <v>33</v>
      </c>
      <c r="K120" s="26">
        <v>300000</v>
      </c>
      <c r="L120" s="27">
        <v>393.00450000000001</v>
      </c>
      <c r="M120" s="27">
        <v>117901350</v>
      </c>
      <c r="N120" s="15">
        <v>43273</v>
      </c>
    </row>
    <row r="121" spans="1:14" ht="15">
      <c r="A121" s="11" t="s">
        <v>450</v>
      </c>
      <c r="B121" s="11" t="s">
        <v>487</v>
      </c>
      <c r="C121" s="18">
        <v>30</v>
      </c>
      <c r="D121" s="8">
        <v>43292</v>
      </c>
      <c r="E121" s="31">
        <v>32</v>
      </c>
      <c r="F121" s="11">
        <v>1</v>
      </c>
      <c r="G121" s="11" t="s">
        <v>329</v>
      </c>
      <c r="H121" s="11" t="s">
        <v>64</v>
      </c>
      <c r="I121" s="11" t="s">
        <v>33</v>
      </c>
      <c r="K121" s="26">
        <v>2688000</v>
      </c>
      <c r="L121" s="27">
        <v>1155</v>
      </c>
      <c r="M121" s="27">
        <v>3104640000</v>
      </c>
      <c r="N121" s="15">
        <v>43273</v>
      </c>
    </row>
    <row r="122" spans="1:14">
      <c r="E122" s="31">
        <v>32</v>
      </c>
      <c r="F122" s="11">
        <v>2</v>
      </c>
      <c r="G122" s="11" t="s">
        <v>330</v>
      </c>
      <c r="H122" s="11" t="s">
        <v>64</v>
      </c>
      <c r="I122" s="11" t="s">
        <v>33</v>
      </c>
      <c r="K122" s="26">
        <v>300000</v>
      </c>
      <c r="L122" s="27">
        <v>393.00450000000001</v>
      </c>
      <c r="M122" s="27">
        <v>117901350</v>
      </c>
      <c r="N122" s="15">
        <v>43273</v>
      </c>
    </row>
    <row r="123" spans="1:14" ht="15">
      <c r="A123" s="11" t="s">
        <v>452</v>
      </c>
      <c r="B123" s="11" t="s">
        <v>487</v>
      </c>
      <c r="C123" s="18">
        <v>31</v>
      </c>
      <c r="D123" s="8">
        <v>43319</v>
      </c>
      <c r="E123" s="31">
        <v>33</v>
      </c>
      <c r="F123" s="11">
        <v>1</v>
      </c>
      <c r="G123" s="11" t="s">
        <v>331</v>
      </c>
      <c r="H123" s="11" t="s">
        <v>64</v>
      </c>
      <c r="I123" s="11" t="s">
        <v>33</v>
      </c>
      <c r="K123" s="26">
        <v>500004</v>
      </c>
      <c r="L123" s="27">
        <v>1900</v>
      </c>
      <c r="M123" s="27">
        <v>950007600</v>
      </c>
      <c r="N123" s="15">
        <v>43302</v>
      </c>
    </row>
    <row r="124" spans="1:14" ht="15">
      <c r="A124" s="11" t="s">
        <v>454</v>
      </c>
      <c r="B124" s="11" t="s">
        <v>487</v>
      </c>
      <c r="C124" s="18">
        <v>32</v>
      </c>
      <c r="D124" s="8">
        <v>43325</v>
      </c>
      <c r="E124" s="31">
        <v>34</v>
      </c>
      <c r="F124" s="11">
        <v>1</v>
      </c>
      <c r="G124" s="11" t="s">
        <v>332</v>
      </c>
      <c r="H124" s="11" t="s">
        <v>32</v>
      </c>
      <c r="I124" s="11" t="s">
        <v>33</v>
      </c>
      <c r="K124" s="26">
        <v>67200</v>
      </c>
      <c r="L124" s="27">
        <v>679.37</v>
      </c>
      <c r="M124" s="27">
        <v>45653664</v>
      </c>
      <c r="N124" s="15">
        <v>43241</v>
      </c>
    </row>
    <row r="125" spans="1:14">
      <c r="E125" s="31">
        <v>34</v>
      </c>
      <c r="F125" s="11">
        <v>2</v>
      </c>
      <c r="G125" s="11" t="s">
        <v>36</v>
      </c>
      <c r="H125" s="11" t="s">
        <v>32</v>
      </c>
      <c r="I125" s="11" t="s">
        <v>37</v>
      </c>
      <c r="K125" s="26">
        <v>8000</v>
      </c>
      <c r="L125" s="27">
        <v>24696.3</v>
      </c>
      <c r="M125" s="27">
        <v>197570400</v>
      </c>
      <c r="N125" s="15">
        <v>43393</v>
      </c>
    </row>
    <row r="126" spans="1:14">
      <c r="E126" s="31">
        <v>34</v>
      </c>
      <c r="F126" s="11">
        <v>3</v>
      </c>
      <c r="G126" s="11" t="s">
        <v>333</v>
      </c>
      <c r="H126" s="11" t="s">
        <v>32</v>
      </c>
      <c r="I126" s="11" t="s">
        <v>37</v>
      </c>
      <c r="K126" s="26">
        <v>16800</v>
      </c>
      <c r="L126" s="27">
        <v>755.18</v>
      </c>
      <c r="M126" s="27">
        <v>12687024</v>
      </c>
      <c r="N126" s="15">
        <v>43272</v>
      </c>
    </row>
    <row r="127" spans="1:14">
      <c r="E127" s="31">
        <v>34</v>
      </c>
      <c r="F127" s="11">
        <v>4</v>
      </c>
      <c r="G127" s="11" t="s">
        <v>334</v>
      </c>
      <c r="H127" s="11" t="s">
        <v>32</v>
      </c>
      <c r="I127" s="11" t="s">
        <v>33</v>
      </c>
      <c r="K127" s="26">
        <v>376</v>
      </c>
      <c r="L127" s="27">
        <v>2188.9899999999998</v>
      </c>
      <c r="M127" s="27">
        <v>823060.24</v>
      </c>
      <c r="N127" s="15">
        <v>43210</v>
      </c>
    </row>
    <row r="128" spans="1:14">
      <c r="E128" s="31">
        <v>34</v>
      </c>
      <c r="F128" s="11">
        <v>5</v>
      </c>
      <c r="G128" s="11" t="s">
        <v>292</v>
      </c>
      <c r="H128" s="11" t="s">
        <v>32</v>
      </c>
      <c r="I128" s="11" t="s">
        <v>33</v>
      </c>
      <c r="K128" s="26">
        <v>500</v>
      </c>
      <c r="L128" s="27">
        <v>124783.2</v>
      </c>
      <c r="M128" s="27">
        <v>62391600</v>
      </c>
      <c r="N128" s="15">
        <v>43119</v>
      </c>
    </row>
    <row r="129" spans="1:14">
      <c r="E129" s="31">
        <v>34</v>
      </c>
      <c r="G129" s="11" t="s">
        <v>305</v>
      </c>
      <c r="H129" s="11" t="s">
        <v>32</v>
      </c>
      <c r="I129" s="11" t="s">
        <v>37</v>
      </c>
      <c r="K129" s="26">
        <v>500</v>
      </c>
      <c r="L129" s="27">
        <v>11421.3</v>
      </c>
      <c r="M129" s="27">
        <v>5710650</v>
      </c>
      <c r="N129" s="15">
        <v>43331</v>
      </c>
    </row>
    <row r="130" spans="1:14" ht="15">
      <c r="A130" s="11" t="s">
        <v>455</v>
      </c>
      <c r="B130" s="11" t="s">
        <v>487</v>
      </c>
      <c r="C130" s="18">
        <v>33</v>
      </c>
      <c r="D130" s="8">
        <v>43325</v>
      </c>
      <c r="E130" s="31">
        <v>35</v>
      </c>
      <c r="F130" s="11">
        <v>1</v>
      </c>
      <c r="G130" s="11" t="s">
        <v>335</v>
      </c>
      <c r="H130" s="11" t="s">
        <v>64</v>
      </c>
      <c r="I130" s="11" t="s">
        <v>33</v>
      </c>
      <c r="K130" s="26">
        <v>1000008</v>
      </c>
      <c r="L130" s="27">
        <v>1096</v>
      </c>
      <c r="M130" s="27">
        <v>1096008768</v>
      </c>
      <c r="N130" s="15">
        <v>43303</v>
      </c>
    </row>
    <row r="131" spans="1:14" ht="15">
      <c r="A131" s="11" t="s">
        <v>456</v>
      </c>
      <c r="B131" s="11" t="s">
        <v>487</v>
      </c>
      <c r="C131" s="18">
        <v>34</v>
      </c>
      <c r="D131" s="8">
        <v>43325</v>
      </c>
      <c r="E131" s="31">
        <v>36</v>
      </c>
      <c r="F131" s="11">
        <v>1</v>
      </c>
      <c r="G131" s="11" t="s">
        <v>457</v>
      </c>
      <c r="H131" s="11" t="s">
        <v>458</v>
      </c>
      <c r="K131" s="26">
        <v>89</v>
      </c>
      <c r="L131" s="27">
        <v>0</v>
      </c>
    </row>
    <row r="132" spans="1:14">
      <c r="E132" s="31">
        <v>36</v>
      </c>
      <c r="F132" s="11">
        <v>2</v>
      </c>
      <c r="G132" s="11" t="s">
        <v>459</v>
      </c>
      <c r="H132" s="11" t="s">
        <v>458</v>
      </c>
      <c r="K132" s="26">
        <v>906</v>
      </c>
      <c r="L132" s="27">
        <v>0</v>
      </c>
    </row>
    <row r="133" spans="1:14">
      <c r="E133" s="31">
        <v>36</v>
      </c>
      <c r="F133" s="11">
        <v>3</v>
      </c>
      <c r="G133" s="11" t="s">
        <v>491</v>
      </c>
      <c r="H133" s="11" t="s">
        <v>458</v>
      </c>
      <c r="K133" s="27">
        <v>756</v>
      </c>
    </row>
    <row r="134" spans="1:14">
      <c r="E134" s="31">
        <v>36</v>
      </c>
      <c r="F134" s="11">
        <v>4</v>
      </c>
      <c r="G134" s="11" t="s">
        <v>460</v>
      </c>
      <c r="H134" s="11" t="s">
        <v>458</v>
      </c>
      <c r="K134" s="26">
        <v>906</v>
      </c>
      <c r="L134" s="27">
        <v>0</v>
      </c>
    </row>
    <row r="135" spans="1:14">
      <c r="E135" s="31">
        <v>36</v>
      </c>
      <c r="F135" s="11">
        <v>5</v>
      </c>
      <c r="G135" s="11" t="s">
        <v>461</v>
      </c>
      <c r="H135" s="11" t="s">
        <v>458</v>
      </c>
      <c r="K135" s="26">
        <v>1497</v>
      </c>
      <c r="L135" s="27">
        <v>0</v>
      </c>
    </row>
    <row r="136" spans="1:14">
      <c r="E136" s="31">
        <v>36</v>
      </c>
      <c r="F136" s="11">
        <v>6</v>
      </c>
      <c r="G136" s="11" t="s">
        <v>462</v>
      </c>
      <c r="H136" s="11" t="s">
        <v>458</v>
      </c>
      <c r="K136" s="26">
        <v>1194</v>
      </c>
      <c r="L136" s="27">
        <v>0</v>
      </c>
    </row>
    <row r="137" spans="1:14">
      <c r="E137" s="31">
        <v>36</v>
      </c>
      <c r="F137" s="11">
        <v>7</v>
      </c>
      <c r="G137" s="11" t="s">
        <v>463</v>
      </c>
      <c r="H137" s="11" t="s">
        <v>458</v>
      </c>
      <c r="K137" s="26">
        <v>230</v>
      </c>
      <c r="L137" s="27">
        <v>0</v>
      </c>
    </row>
    <row r="138" spans="1:14">
      <c r="E138" s="31">
        <v>36</v>
      </c>
      <c r="F138" s="11">
        <v>8</v>
      </c>
      <c r="G138" s="11" t="s">
        <v>464</v>
      </c>
      <c r="H138" s="11" t="s">
        <v>458</v>
      </c>
      <c r="K138" s="26">
        <v>230</v>
      </c>
      <c r="L138" s="27">
        <v>0</v>
      </c>
    </row>
    <row r="139" spans="1:14">
      <c r="E139" s="31">
        <v>36</v>
      </c>
      <c r="F139" s="11">
        <v>9</v>
      </c>
      <c r="G139" s="11" t="s">
        <v>465</v>
      </c>
      <c r="H139" s="11" t="s">
        <v>458</v>
      </c>
      <c r="K139" s="26">
        <v>18</v>
      </c>
      <c r="L139" s="27">
        <v>0</v>
      </c>
    </row>
    <row r="140" spans="1:14">
      <c r="E140" s="31">
        <v>36</v>
      </c>
      <c r="F140" s="11">
        <v>10</v>
      </c>
      <c r="G140" s="11" t="s">
        <v>466</v>
      </c>
      <c r="H140" s="11" t="s">
        <v>458</v>
      </c>
      <c r="K140" s="26">
        <v>18</v>
      </c>
      <c r="L140" s="27">
        <v>0</v>
      </c>
    </row>
    <row r="141" spans="1:14">
      <c r="E141" s="31">
        <v>36</v>
      </c>
      <c r="F141" s="11">
        <v>11</v>
      </c>
      <c r="G141" s="11" t="s">
        <v>467</v>
      </c>
      <c r="H141" s="11" t="s">
        <v>458</v>
      </c>
      <c r="K141" s="26">
        <v>300</v>
      </c>
      <c r="L141" s="27">
        <v>0</v>
      </c>
    </row>
    <row r="142" spans="1:14">
      <c r="E142" s="31">
        <v>36</v>
      </c>
      <c r="F142" s="11">
        <v>12</v>
      </c>
      <c r="G142" s="11" t="s">
        <v>468</v>
      </c>
      <c r="H142" s="11" t="s">
        <v>458</v>
      </c>
      <c r="K142" s="26">
        <v>300</v>
      </c>
      <c r="L142" s="27">
        <v>0</v>
      </c>
    </row>
    <row r="143" spans="1:14" ht="15">
      <c r="A143" s="11" t="s">
        <v>471</v>
      </c>
      <c r="B143" s="11" t="s">
        <v>487</v>
      </c>
      <c r="C143" s="18">
        <v>35</v>
      </c>
      <c r="D143" s="8">
        <v>43334</v>
      </c>
      <c r="E143" s="31">
        <v>37</v>
      </c>
      <c r="F143" s="11">
        <v>1</v>
      </c>
      <c r="G143" s="11" t="s">
        <v>336</v>
      </c>
      <c r="H143" s="11" t="s">
        <v>32</v>
      </c>
      <c r="I143" s="11" t="s">
        <v>184</v>
      </c>
      <c r="K143" s="26">
        <v>1</v>
      </c>
      <c r="L143" s="27">
        <v>34555916</v>
      </c>
      <c r="M143" s="27">
        <v>34555916</v>
      </c>
      <c r="N143" s="15">
        <v>43303</v>
      </c>
    </row>
    <row r="144" spans="1:14" ht="15">
      <c r="A144" s="11" t="s">
        <v>473</v>
      </c>
      <c r="B144" s="11" t="s">
        <v>487</v>
      </c>
      <c r="C144" s="18">
        <v>36</v>
      </c>
      <c r="D144" s="8">
        <v>43353</v>
      </c>
      <c r="E144" s="31">
        <v>38</v>
      </c>
      <c r="F144" s="11">
        <v>1</v>
      </c>
      <c r="G144" s="11" t="s">
        <v>474</v>
      </c>
      <c r="H144" s="11" t="s">
        <v>32</v>
      </c>
      <c r="I144" s="11" t="s">
        <v>87</v>
      </c>
      <c r="K144" s="26">
        <v>1</v>
      </c>
      <c r="L144" s="27">
        <v>385202833.80000001</v>
      </c>
      <c r="M144" s="27">
        <v>385202833.80000001</v>
      </c>
    </row>
    <row r="145" spans="1:14">
      <c r="E145" s="31">
        <v>38</v>
      </c>
      <c r="F145" s="11">
        <v>2</v>
      </c>
      <c r="G145" s="11" t="s">
        <v>475</v>
      </c>
      <c r="H145" s="11" t="s">
        <v>32</v>
      </c>
      <c r="I145" s="11" t="s">
        <v>87</v>
      </c>
      <c r="K145" s="26">
        <v>1</v>
      </c>
      <c r="L145" s="27">
        <v>385202833.80000001</v>
      </c>
      <c r="M145" s="27">
        <v>385202833.80000001</v>
      </c>
    </row>
    <row r="146" spans="1:14">
      <c r="E146" s="31">
        <v>38</v>
      </c>
      <c r="F146" s="11">
        <v>3</v>
      </c>
      <c r="G146" s="11" t="s">
        <v>476</v>
      </c>
      <c r="H146" s="11" t="s">
        <v>32</v>
      </c>
      <c r="I146" s="11" t="s">
        <v>87</v>
      </c>
      <c r="K146" s="26">
        <v>1</v>
      </c>
      <c r="L146" s="27">
        <v>385202833.80000001</v>
      </c>
      <c r="M146" s="27">
        <v>385202833.80000001</v>
      </c>
    </row>
    <row r="147" spans="1:14">
      <c r="E147" s="31">
        <v>38</v>
      </c>
      <c r="F147" s="11">
        <v>4</v>
      </c>
      <c r="G147" s="11" t="s">
        <v>477</v>
      </c>
      <c r="H147" s="11" t="s">
        <v>32</v>
      </c>
      <c r="I147" s="11" t="s">
        <v>87</v>
      </c>
      <c r="K147" s="26">
        <v>3</v>
      </c>
      <c r="L147" s="27">
        <v>0</v>
      </c>
      <c r="M147" s="27">
        <v>0</v>
      </c>
      <c r="N147" s="15">
        <v>43239</v>
      </c>
    </row>
    <row r="148" spans="1:14">
      <c r="E148" s="31">
        <v>38</v>
      </c>
      <c r="F148" s="11">
        <v>5</v>
      </c>
      <c r="G148" s="11" t="s">
        <v>478</v>
      </c>
      <c r="H148" s="11" t="s">
        <v>32</v>
      </c>
      <c r="I148" s="11" t="s">
        <v>127</v>
      </c>
      <c r="K148" s="26">
        <v>1</v>
      </c>
      <c r="L148" s="27">
        <v>33240845</v>
      </c>
      <c r="M148" s="27">
        <v>33240845</v>
      </c>
    </row>
    <row r="149" spans="1:14" ht="15">
      <c r="A149" s="11" t="s">
        <v>473</v>
      </c>
      <c r="B149" s="11" t="s">
        <v>487</v>
      </c>
      <c r="C149" s="18">
        <v>37</v>
      </c>
      <c r="D149" s="8">
        <v>43353</v>
      </c>
      <c r="E149" s="31">
        <v>39</v>
      </c>
      <c r="F149" s="11">
        <v>1</v>
      </c>
      <c r="G149" s="11" t="s">
        <v>292</v>
      </c>
      <c r="H149" s="11" t="s">
        <v>32</v>
      </c>
      <c r="I149" s="11" t="s">
        <v>33</v>
      </c>
      <c r="K149" s="26">
        <v>3000</v>
      </c>
      <c r="L149" s="27">
        <v>124783.2</v>
      </c>
      <c r="M149" s="27">
        <v>374349600</v>
      </c>
      <c r="N149" s="15">
        <v>43119</v>
      </c>
    </row>
    <row r="150" spans="1:14">
      <c r="E150" s="31">
        <v>39</v>
      </c>
      <c r="F150" s="11">
        <v>2</v>
      </c>
      <c r="G150" s="11" t="s">
        <v>338</v>
      </c>
      <c r="H150" s="11" t="s">
        <v>32</v>
      </c>
      <c r="I150" s="11" t="s">
        <v>56</v>
      </c>
      <c r="K150" s="26">
        <v>3200</v>
      </c>
      <c r="L150" s="27">
        <v>33618.847999999998</v>
      </c>
      <c r="M150" s="27">
        <v>107580313.59999999</v>
      </c>
      <c r="N150" s="15">
        <v>43454</v>
      </c>
    </row>
    <row r="151" spans="1:14">
      <c r="E151" s="31">
        <v>39</v>
      </c>
      <c r="F151" s="11">
        <v>3</v>
      </c>
      <c r="G151" s="11" t="s">
        <v>339</v>
      </c>
      <c r="H151" s="11" t="s">
        <v>32</v>
      </c>
      <c r="I151" s="11" t="s">
        <v>56</v>
      </c>
      <c r="K151" s="26">
        <v>1800</v>
      </c>
      <c r="L151" s="27">
        <v>33618.847999999998</v>
      </c>
      <c r="M151" s="27">
        <v>60513926.399999999</v>
      </c>
      <c r="N151" s="15">
        <v>43180</v>
      </c>
    </row>
    <row r="152" spans="1:14" ht="15">
      <c r="A152" s="11" t="s">
        <v>480</v>
      </c>
      <c r="B152" s="11" t="s">
        <v>487</v>
      </c>
      <c r="C152" s="18">
        <v>38</v>
      </c>
      <c r="D152" s="8">
        <v>43363</v>
      </c>
      <c r="E152" s="31">
        <v>40</v>
      </c>
      <c r="F152" s="11">
        <v>1</v>
      </c>
      <c r="G152" s="11" t="s">
        <v>340</v>
      </c>
      <c r="H152" s="11" t="s">
        <v>64</v>
      </c>
      <c r="I152" s="11" t="s">
        <v>33</v>
      </c>
      <c r="K152" s="26">
        <v>1000008</v>
      </c>
      <c r="L152" s="27">
        <v>1096</v>
      </c>
      <c r="M152" s="27">
        <v>1096008768</v>
      </c>
      <c r="N152" s="15">
        <v>43334</v>
      </c>
    </row>
    <row r="153" spans="1:14">
      <c r="E153" s="31">
        <v>40</v>
      </c>
      <c r="F153" s="11">
        <v>2</v>
      </c>
      <c r="G153" s="11" t="s">
        <v>341</v>
      </c>
      <c r="H153" s="11" t="s">
        <v>64</v>
      </c>
      <c r="I153" s="11" t="s">
        <v>33</v>
      </c>
      <c r="K153" s="26">
        <v>500004</v>
      </c>
      <c r="L153" s="27">
        <v>1900</v>
      </c>
      <c r="M153" s="27">
        <v>950007600</v>
      </c>
      <c r="N153" s="15">
        <v>43333</v>
      </c>
    </row>
    <row r="154" spans="1:14">
      <c r="E154" s="31">
        <v>40</v>
      </c>
      <c r="F154" s="11">
        <v>3</v>
      </c>
      <c r="G154" s="11" t="s">
        <v>342</v>
      </c>
      <c r="H154" s="11" t="s">
        <v>64</v>
      </c>
      <c r="I154" s="11" t="s">
        <v>33</v>
      </c>
      <c r="K154" s="26">
        <v>500004</v>
      </c>
      <c r="L154" s="27">
        <v>1900</v>
      </c>
      <c r="M154" s="27">
        <v>950007600</v>
      </c>
      <c r="N154" s="15">
        <v>43333</v>
      </c>
    </row>
    <row r="155" spans="1:14" ht="15">
      <c r="A155" s="11" t="s">
        <v>481</v>
      </c>
      <c r="B155" s="11" t="s">
        <v>487</v>
      </c>
      <c r="C155" s="18">
        <v>39</v>
      </c>
      <c r="D155" s="8">
        <v>43363</v>
      </c>
      <c r="E155" s="31">
        <v>41</v>
      </c>
      <c r="F155" s="11">
        <v>1</v>
      </c>
      <c r="G155" s="11" t="s">
        <v>344</v>
      </c>
      <c r="H155" s="11" t="s">
        <v>64</v>
      </c>
      <c r="I155" s="11" t="s">
        <v>33</v>
      </c>
      <c r="K155" s="26">
        <v>2688000</v>
      </c>
      <c r="L155" s="27">
        <v>1155</v>
      </c>
      <c r="M155" s="27">
        <v>3104640000</v>
      </c>
      <c r="N155" s="15">
        <v>43303</v>
      </c>
    </row>
    <row r="156" spans="1:14">
      <c r="E156" s="31">
        <v>41</v>
      </c>
      <c r="F156" s="11">
        <v>2</v>
      </c>
      <c r="G156" s="11" t="s">
        <v>345</v>
      </c>
      <c r="H156" s="11" t="s">
        <v>64</v>
      </c>
      <c r="I156" s="11" t="s">
        <v>33</v>
      </c>
      <c r="K156" s="26">
        <v>300000</v>
      </c>
      <c r="L156" s="27">
        <v>393.00450000000001</v>
      </c>
      <c r="M156" s="27">
        <v>117901350</v>
      </c>
      <c r="N156" s="15">
        <v>43334</v>
      </c>
    </row>
    <row r="157" spans="1:14" ht="15">
      <c r="A157" s="11" t="s">
        <v>481</v>
      </c>
      <c r="B157" s="11" t="s">
        <v>487</v>
      </c>
      <c r="C157" s="18">
        <v>40</v>
      </c>
      <c r="D157" s="8">
        <v>43363</v>
      </c>
      <c r="E157" s="31">
        <v>42</v>
      </c>
      <c r="F157" s="11">
        <v>1</v>
      </c>
      <c r="G157" s="11" t="s">
        <v>346</v>
      </c>
      <c r="H157" s="11" t="s">
        <v>32</v>
      </c>
      <c r="I157" s="11" t="s">
        <v>49</v>
      </c>
      <c r="K157" s="26">
        <v>200</v>
      </c>
      <c r="L157" s="27">
        <v>57292.4</v>
      </c>
      <c r="M157" s="27">
        <v>11458480</v>
      </c>
      <c r="N157" s="15">
        <v>43331</v>
      </c>
    </row>
    <row r="158" spans="1:14">
      <c r="E158" s="31">
        <v>42</v>
      </c>
      <c r="F158" s="11">
        <v>2</v>
      </c>
      <c r="G158" s="11" t="s">
        <v>347</v>
      </c>
      <c r="H158" s="11" t="s">
        <v>32</v>
      </c>
      <c r="I158" s="11" t="s">
        <v>49</v>
      </c>
      <c r="K158" s="26">
        <v>28200</v>
      </c>
      <c r="L158" s="27">
        <v>57292.4</v>
      </c>
      <c r="M158" s="27">
        <v>1615645680</v>
      </c>
      <c r="N158" s="15">
        <v>43331</v>
      </c>
    </row>
    <row r="159" spans="1:14">
      <c r="E159" s="31">
        <v>42</v>
      </c>
      <c r="F159" s="11">
        <v>3</v>
      </c>
      <c r="G159" s="11" t="s">
        <v>348</v>
      </c>
      <c r="H159" s="11" t="s">
        <v>32</v>
      </c>
      <c r="I159" s="11" t="s">
        <v>49</v>
      </c>
      <c r="K159" s="26">
        <v>11600</v>
      </c>
      <c r="L159" s="27">
        <v>57292.4</v>
      </c>
      <c r="M159" s="27">
        <v>664591840</v>
      </c>
      <c r="N159" s="15">
        <v>43331</v>
      </c>
    </row>
    <row r="160" spans="1:14">
      <c r="E160" s="31">
        <v>42</v>
      </c>
      <c r="G160" s="11" t="s">
        <v>349</v>
      </c>
      <c r="H160" s="11" t="s">
        <v>32</v>
      </c>
      <c r="I160" s="11" t="s">
        <v>33</v>
      </c>
      <c r="K160" s="26">
        <v>84000</v>
      </c>
      <c r="L160" s="27">
        <v>6550.71</v>
      </c>
      <c r="M160" s="27">
        <v>550259640</v>
      </c>
      <c r="N160" s="15">
        <v>43151</v>
      </c>
    </row>
    <row r="161" spans="5:14">
      <c r="E161" s="31">
        <v>42</v>
      </c>
      <c r="G161" s="11" t="s">
        <v>350</v>
      </c>
      <c r="H161" s="11" t="s">
        <v>32</v>
      </c>
      <c r="I161" s="11" t="s">
        <v>33</v>
      </c>
      <c r="K161" s="26">
        <v>272000</v>
      </c>
      <c r="L161" s="27">
        <v>901.95</v>
      </c>
      <c r="M161" s="27">
        <v>245330400</v>
      </c>
      <c r="N161" s="15">
        <v>43302</v>
      </c>
    </row>
    <row r="162" spans="5:14">
      <c r="E162" s="31">
        <v>42</v>
      </c>
      <c r="G162" s="11" t="s">
        <v>351</v>
      </c>
      <c r="H162" s="11" t="s">
        <v>32</v>
      </c>
      <c r="I162" s="11" t="s">
        <v>56</v>
      </c>
      <c r="K162" s="26">
        <v>4000</v>
      </c>
      <c r="L162" s="27">
        <v>32997.99</v>
      </c>
      <c r="M162" s="27">
        <v>131991960</v>
      </c>
      <c r="N162" s="15">
        <v>43180</v>
      </c>
    </row>
    <row r="163" spans="5:14">
      <c r="E163" s="31">
        <v>42</v>
      </c>
      <c r="G163" s="11" t="s">
        <v>352</v>
      </c>
      <c r="H163" s="11" t="s">
        <v>32</v>
      </c>
      <c r="I163" s="11" t="s">
        <v>33</v>
      </c>
      <c r="K163" s="26">
        <v>30000</v>
      </c>
      <c r="L163" s="27">
        <v>2084.98</v>
      </c>
      <c r="M163" s="27">
        <v>62549400</v>
      </c>
      <c r="N163" s="15">
        <v>43151</v>
      </c>
    </row>
    <row r="164" spans="5:14">
      <c r="E164" s="31">
        <v>42</v>
      </c>
      <c r="G164" s="11" t="s">
        <v>353</v>
      </c>
      <c r="H164" s="11" t="s">
        <v>32</v>
      </c>
      <c r="I164" s="11" t="s">
        <v>33</v>
      </c>
      <c r="K164" s="26">
        <v>60000</v>
      </c>
      <c r="L164" s="27">
        <v>2084.98</v>
      </c>
      <c r="M164" s="27">
        <v>125098800</v>
      </c>
      <c r="N164" s="15">
        <v>43151</v>
      </c>
    </row>
    <row r="165" spans="5:14">
      <c r="E165" s="31">
        <v>42</v>
      </c>
      <c r="G165" s="11" t="s">
        <v>354</v>
      </c>
      <c r="H165" s="11" t="s">
        <v>32</v>
      </c>
      <c r="I165" s="11" t="s">
        <v>33</v>
      </c>
      <c r="K165" s="26">
        <v>120000</v>
      </c>
      <c r="L165" s="27">
        <v>2084.98</v>
      </c>
      <c r="M165" s="27">
        <v>250197600</v>
      </c>
      <c r="N165" s="15">
        <v>43151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99"/>
  <sheetViews>
    <sheetView topLeftCell="A1039" workbookViewId="0">
      <selection activeCell="A1039" sqref="A1:XFD1048576"/>
    </sheetView>
  </sheetViews>
  <sheetFormatPr defaultRowHeight="12.75"/>
  <cols>
    <col min="1" max="3" width="9.140625" style="11"/>
    <col min="4" max="4" width="21" style="11" bestFit="1" customWidth="1"/>
    <col min="5" max="5" width="19" style="11" customWidth="1"/>
    <col min="6" max="6" width="34.140625" style="11" customWidth="1"/>
    <col min="7" max="7" width="24.7109375" style="11" bestFit="1" customWidth="1"/>
    <col min="8" max="8" width="12" style="11" bestFit="1" customWidth="1"/>
    <col min="9" max="9" width="8.85546875" style="11" bestFit="1" customWidth="1"/>
    <col min="10" max="10" width="11.85546875" style="12" bestFit="1" customWidth="1"/>
    <col min="11" max="11" width="35.140625" style="11" bestFit="1" customWidth="1"/>
    <col min="12" max="12" width="24.5703125" style="11" customWidth="1"/>
    <col min="13" max="13" width="7.42578125" style="11" bestFit="1" customWidth="1"/>
    <col min="14" max="14" width="14.5703125" style="11" bestFit="1" customWidth="1"/>
    <col min="15" max="15" width="17.5703125" style="11" bestFit="1" customWidth="1"/>
    <col min="16" max="16384" width="9.140625" style="11"/>
  </cols>
  <sheetData>
    <row r="1" spans="1:15">
      <c r="E1" s="11" t="s">
        <v>355</v>
      </c>
      <c r="G1" s="11" t="s">
        <v>356</v>
      </c>
      <c r="L1" s="11" t="s">
        <v>357</v>
      </c>
      <c r="O1" s="11" t="s">
        <v>358</v>
      </c>
    </row>
    <row r="2" spans="1:15">
      <c r="E2" s="11" t="s">
        <v>359</v>
      </c>
      <c r="G2" s="11" t="s">
        <v>360</v>
      </c>
      <c r="L2" s="11" t="s">
        <v>361</v>
      </c>
    </row>
    <row r="3" spans="1:15">
      <c r="G3" s="11" t="s">
        <v>362</v>
      </c>
    </row>
    <row r="4" spans="1:15">
      <c r="L4" s="11" t="s">
        <v>363</v>
      </c>
      <c r="M4" s="11">
        <v>1</v>
      </c>
    </row>
    <row r="5" spans="1:15">
      <c r="E5" s="11" t="s">
        <v>364</v>
      </c>
    </row>
    <row r="6" spans="1:15">
      <c r="E6" s="11" t="s">
        <v>365</v>
      </c>
    </row>
    <row r="7" spans="1:15">
      <c r="E7" s="11" t="s">
        <v>366</v>
      </c>
    </row>
    <row r="8" spans="1:15">
      <c r="E8" s="11" t="s">
        <v>367</v>
      </c>
      <c r="F8" s="11" t="s">
        <v>368</v>
      </c>
      <c r="G8" s="11" t="s">
        <v>369</v>
      </c>
      <c r="H8" s="11" t="s">
        <v>370</v>
      </c>
      <c r="I8" s="11" t="s">
        <v>371</v>
      </c>
      <c r="K8" s="11" t="s">
        <v>372</v>
      </c>
      <c r="L8" s="11" t="s">
        <v>373</v>
      </c>
      <c r="M8" s="11" t="s">
        <v>25</v>
      </c>
    </row>
    <row r="9" spans="1:15">
      <c r="E9" s="11" t="s">
        <v>14</v>
      </c>
      <c r="F9" s="11" t="s">
        <v>374</v>
      </c>
      <c r="G9" s="11" t="s">
        <v>375</v>
      </c>
      <c r="H9" s="11" t="s">
        <v>263</v>
      </c>
      <c r="I9" s="11" t="s">
        <v>376</v>
      </c>
    </row>
    <row r="10" spans="1:15">
      <c r="E10" s="11" t="s">
        <v>377</v>
      </c>
      <c r="F10" s="11" t="s">
        <v>482</v>
      </c>
    </row>
    <row r="11" spans="1:15">
      <c r="A11" s="11" t="s">
        <v>488</v>
      </c>
      <c r="B11" s="11" t="s">
        <v>486</v>
      </c>
      <c r="C11" s="11" t="s">
        <v>485</v>
      </c>
      <c r="D11" s="11" t="s">
        <v>484</v>
      </c>
      <c r="E11" s="11" t="s">
        <v>483</v>
      </c>
    </row>
    <row r="12" spans="1:15" ht="15">
      <c r="A12" s="11" t="s">
        <v>365</v>
      </c>
      <c r="B12" s="11" t="s">
        <v>487</v>
      </c>
      <c r="C12" s="11">
        <v>1</v>
      </c>
      <c r="D12" s="8">
        <v>42774</v>
      </c>
      <c r="E12" s="11">
        <v>1</v>
      </c>
      <c r="F12" s="11" t="s">
        <v>48</v>
      </c>
      <c r="G12" s="11" t="s">
        <v>32</v>
      </c>
      <c r="H12" s="11" t="s">
        <v>49</v>
      </c>
      <c r="J12" s="12">
        <v>25000</v>
      </c>
      <c r="K12" s="11">
        <v>53090.144999999997</v>
      </c>
      <c r="L12" s="11">
        <v>1327253625</v>
      </c>
    </row>
    <row r="13" spans="1:15">
      <c r="E13" s="11">
        <v>2</v>
      </c>
      <c r="F13" s="11" t="s">
        <v>42</v>
      </c>
      <c r="G13" s="11" t="s">
        <v>32</v>
      </c>
      <c r="H13" s="11" t="s">
        <v>33</v>
      </c>
      <c r="J13" s="12">
        <v>126000</v>
      </c>
      <c r="K13" s="11">
        <v>6737.433</v>
      </c>
      <c r="L13" s="11">
        <v>848916558</v>
      </c>
    </row>
    <row r="14" spans="1:15">
      <c r="E14" s="11">
        <v>3</v>
      </c>
      <c r="F14" s="11" t="s">
        <v>51</v>
      </c>
      <c r="G14" s="11" t="s">
        <v>32</v>
      </c>
      <c r="H14" s="11" t="s">
        <v>33</v>
      </c>
      <c r="J14" s="12">
        <v>240000</v>
      </c>
      <c r="K14" s="11">
        <v>923.55440999999996</v>
      </c>
      <c r="L14" s="11">
        <v>221653058.40000001</v>
      </c>
    </row>
    <row r="15" spans="1:15">
      <c r="E15" s="11">
        <v>4</v>
      </c>
      <c r="F15" s="11" t="s">
        <v>57</v>
      </c>
      <c r="G15" s="11" t="s">
        <v>32</v>
      </c>
      <c r="H15" s="11" t="s">
        <v>56</v>
      </c>
      <c r="J15" s="12">
        <v>1000</v>
      </c>
      <c r="K15" s="11">
        <v>30450</v>
      </c>
      <c r="L15" s="11">
        <v>30450000</v>
      </c>
    </row>
    <row r="16" spans="1:15">
      <c r="E16" s="11">
        <v>5</v>
      </c>
      <c r="F16" s="11" t="s">
        <v>59</v>
      </c>
      <c r="G16" s="11" t="s">
        <v>32</v>
      </c>
      <c r="H16" s="11" t="s">
        <v>33</v>
      </c>
      <c r="J16" s="12">
        <v>150000</v>
      </c>
      <c r="K16" s="11">
        <v>2249.8110000000001</v>
      </c>
      <c r="L16" s="11">
        <v>337471650</v>
      </c>
    </row>
    <row r="17" spans="5:15">
      <c r="E17" s="11">
        <v>6</v>
      </c>
      <c r="F17" s="11" t="s">
        <v>61</v>
      </c>
      <c r="G17" s="11" t="s">
        <v>32</v>
      </c>
      <c r="H17" s="11" t="s">
        <v>33</v>
      </c>
      <c r="J17" s="12">
        <v>120000</v>
      </c>
      <c r="K17" s="11">
        <v>679.36699999999996</v>
      </c>
      <c r="L17" s="11">
        <v>81524040</v>
      </c>
    </row>
    <row r="18" spans="5:15">
      <c r="E18" s="11">
        <v>7</v>
      </c>
      <c r="F18" s="11" t="s">
        <v>36</v>
      </c>
      <c r="G18" s="11" t="s">
        <v>32</v>
      </c>
      <c r="H18" s="11" t="s">
        <v>37</v>
      </c>
      <c r="J18" s="12">
        <v>1000</v>
      </c>
      <c r="K18" s="11">
        <v>24696.3</v>
      </c>
      <c r="L18" s="11">
        <v>24696300</v>
      </c>
    </row>
    <row r="19" spans="5:15">
      <c r="E19" s="11">
        <v>8</v>
      </c>
      <c r="F19" s="11" t="s">
        <v>44</v>
      </c>
      <c r="G19" s="11" t="s">
        <v>32</v>
      </c>
      <c r="H19" s="11" t="s">
        <v>37</v>
      </c>
      <c r="J19" s="12">
        <v>1344</v>
      </c>
      <c r="K19" s="11">
        <v>755.18</v>
      </c>
      <c r="L19" s="11">
        <v>1014961.92</v>
      </c>
    </row>
    <row r="20" spans="5:15">
      <c r="E20" s="11">
        <v>9</v>
      </c>
      <c r="F20" s="11" t="s">
        <v>53</v>
      </c>
      <c r="G20" s="11" t="s">
        <v>32</v>
      </c>
      <c r="H20" s="11" t="s">
        <v>33</v>
      </c>
      <c r="J20" s="12">
        <v>4000</v>
      </c>
      <c r="K20" s="11">
        <v>124783.2</v>
      </c>
      <c r="L20" s="11">
        <v>499132800</v>
      </c>
    </row>
    <row r="21" spans="5:15">
      <c r="E21" s="11">
        <v>10</v>
      </c>
      <c r="F21" s="11" t="s">
        <v>54</v>
      </c>
      <c r="G21" s="11" t="s">
        <v>32</v>
      </c>
      <c r="H21" s="11" t="s">
        <v>37</v>
      </c>
      <c r="J21" s="12">
        <v>2000</v>
      </c>
      <c r="K21" s="11">
        <v>11421.3</v>
      </c>
      <c r="L21" s="11">
        <v>22842600</v>
      </c>
    </row>
    <row r="22" spans="5:15">
      <c r="F22" s="11" t="s">
        <v>62</v>
      </c>
      <c r="L22" s="11">
        <v>3394955593</v>
      </c>
      <c r="O22" s="14">
        <v>3394955593.3000002</v>
      </c>
    </row>
    <row r="23" spans="5:15">
      <c r="F23" s="11" t="s">
        <v>378</v>
      </c>
      <c r="G23" s="11" t="e">
        <v>#NAME?</v>
      </c>
      <c r="O23" s="11">
        <v>0</v>
      </c>
    </row>
    <row r="24" spans="5:15">
      <c r="F24" s="11" t="s">
        <v>379</v>
      </c>
      <c r="G24" s="11">
        <v>1</v>
      </c>
      <c r="O24" s="11">
        <v>0</v>
      </c>
    </row>
    <row r="25" spans="5:15">
      <c r="F25" s="11" t="s">
        <v>380</v>
      </c>
      <c r="H25" s="11" t="s">
        <v>381</v>
      </c>
      <c r="K25" s="11" t="s">
        <v>382</v>
      </c>
      <c r="O25" s="11">
        <v>0</v>
      </c>
    </row>
    <row r="26" spans="5:15">
      <c r="O26" s="11">
        <v>0</v>
      </c>
    </row>
    <row r="27" spans="5:15">
      <c r="O27" s="11">
        <v>0</v>
      </c>
    </row>
    <row r="28" spans="5:15">
      <c r="O28" s="11">
        <v>0</v>
      </c>
    </row>
    <row r="29" spans="5:15">
      <c r="E29" s="11" t="s">
        <v>383</v>
      </c>
      <c r="H29" s="11" t="s">
        <v>384</v>
      </c>
      <c r="K29" s="11" t="s">
        <v>385</v>
      </c>
      <c r="O29" s="11">
        <v>0</v>
      </c>
    </row>
    <row r="31" spans="5:15">
      <c r="E31" s="11" t="s">
        <v>355</v>
      </c>
      <c r="G31" s="11" t="s">
        <v>356</v>
      </c>
      <c r="L31" s="11" t="s">
        <v>357</v>
      </c>
    </row>
    <row r="32" spans="5:15">
      <c r="E32" s="11" t="s">
        <v>359</v>
      </c>
      <c r="G32" s="11" t="s">
        <v>360</v>
      </c>
      <c r="L32" s="11" t="s">
        <v>361</v>
      </c>
    </row>
    <row r="33" spans="1:15">
      <c r="G33" s="11" t="s">
        <v>362</v>
      </c>
    </row>
    <row r="34" spans="1:15">
      <c r="L34" s="11" t="s">
        <v>363</v>
      </c>
      <c r="M34" s="11">
        <v>2</v>
      </c>
    </row>
    <row r="35" spans="1:15">
      <c r="E35" s="11" t="s">
        <v>364</v>
      </c>
    </row>
    <row r="36" spans="1:15">
      <c r="E36" s="11" t="s">
        <v>365</v>
      </c>
    </row>
    <row r="37" spans="1:15">
      <c r="E37" s="11" t="s">
        <v>366</v>
      </c>
    </row>
    <row r="38" spans="1:15">
      <c r="E38" s="11" t="s">
        <v>367</v>
      </c>
      <c r="F38" s="11" t="s">
        <v>368</v>
      </c>
      <c r="G38" s="11" t="s">
        <v>369</v>
      </c>
      <c r="H38" s="11" t="s">
        <v>370</v>
      </c>
      <c r="I38" s="11" t="s">
        <v>371</v>
      </c>
      <c r="K38" s="11" t="s">
        <v>372</v>
      </c>
      <c r="L38" s="11" t="s">
        <v>373</v>
      </c>
      <c r="M38" s="11" t="s">
        <v>25</v>
      </c>
    </row>
    <row r="39" spans="1:15">
      <c r="E39" s="11" t="s">
        <v>14</v>
      </c>
      <c r="F39" s="11" t="s">
        <v>374</v>
      </c>
      <c r="G39" s="11" t="s">
        <v>375</v>
      </c>
      <c r="H39" s="11" t="s">
        <v>263</v>
      </c>
      <c r="I39" s="11" t="s">
        <v>376</v>
      </c>
    </row>
    <row r="40" spans="1:15">
      <c r="E40" s="11" t="s">
        <v>377</v>
      </c>
      <c r="F40" s="11" t="s">
        <v>482</v>
      </c>
    </row>
    <row r="41" spans="1:15">
      <c r="E41" s="11" t="s">
        <v>483</v>
      </c>
    </row>
    <row r="42" spans="1:15" ht="15">
      <c r="A42" s="11" t="s">
        <v>365</v>
      </c>
      <c r="B42" s="11" t="s">
        <v>487</v>
      </c>
      <c r="C42" s="11">
        <v>2</v>
      </c>
      <c r="D42" s="8">
        <v>42774</v>
      </c>
      <c r="E42" s="11">
        <v>1</v>
      </c>
      <c r="F42" s="11" t="s">
        <v>82</v>
      </c>
      <c r="G42" s="11" t="s">
        <v>32</v>
      </c>
      <c r="H42" s="11" t="s">
        <v>83</v>
      </c>
      <c r="J42" s="12">
        <v>300</v>
      </c>
      <c r="K42" s="11">
        <v>36000</v>
      </c>
      <c r="L42" s="11">
        <v>10800000</v>
      </c>
    </row>
    <row r="43" spans="1:15">
      <c r="E43" s="11">
        <v>2</v>
      </c>
      <c r="F43" s="11" t="s">
        <v>84</v>
      </c>
      <c r="G43" s="11" t="s">
        <v>32</v>
      </c>
      <c r="H43" s="11" t="s">
        <v>83</v>
      </c>
      <c r="J43" s="12">
        <v>400</v>
      </c>
      <c r="K43" s="11">
        <v>42000</v>
      </c>
      <c r="L43" s="11">
        <v>16800000</v>
      </c>
    </row>
    <row r="44" spans="1:15">
      <c r="E44" s="11">
        <v>3</v>
      </c>
      <c r="F44" s="11" t="s">
        <v>85</v>
      </c>
      <c r="G44" s="11" t="s">
        <v>32</v>
      </c>
      <c r="H44" s="11" t="s">
        <v>83</v>
      </c>
      <c r="J44" s="12">
        <v>270</v>
      </c>
      <c r="K44" s="11">
        <v>71200</v>
      </c>
      <c r="L44" s="11">
        <v>19224000</v>
      </c>
    </row>
    <row r="45" spans="1:15">
      <c r="E45" s="11">
        <v>4</v>
      </c>
    </row>
    <row r="46" spans="1:15">
      <c r="F46" s="11" t="s">
        <v>62</v>
      </c>
      <c r="L46" s="11">
        <v>46824000</v>
      </c>
      <c r="O46" s="13">
        <v>46824000</v>
      </c>
    </row>
    <row r="47" spans="1:15">
      <c r="F47" s="11" t="s">
        <v>378</v>
      </c>
      <c r="G47" s="11" t="e">
        <v>#NAME?</v>
      </c>
    </row>
    <row r="48" spans="1:15">
      <c r="F48" s="11" t="s">
        <v>379</v>
      </c>
      <c r="G48" s="11">
        <v>1</v>
      </c>
    </row>
    <row r="49" spans="5:13">
      <c r="F49" s="11" t="s">
        <v>380</v>
      </c>
      <c r="H49" s="11" t="s">
        <v>381</v>
      </c>
      <c r="K49" s="11" t="s">
        <v>382</v>
      </c>
    </row>
    <row r="53" spans="5:13">
      <c r="E53" s="11" t="s">
        <v>383</v>
      </c>
      <c r="H53" s="11" t="s">
        <v>384</v>
      </c>
      <c r="K53" s="11" t="s">
        <v>385</v>
      </c>
    </row>
    <row r="55" spans="5:13">
      <c r="E55" s="11" t="s">
        <v>355</v>
      </c>
      <c r="G55" s="11" t="s">
        <v>356</v>
      </c>
      <c r="L55" s="11" t="s">
        <v>357</v>
      </c>
    </row>
    <row r="56" spans="5:13">
      <c r="E56" s="11" t="s">
        <v>359</v>
      </c>
      <c r="G56" s="11" t="s">
        <v>360</v>
      </c>
      <c r="L56" s="11" t="s">
        <v>361</v>
      </c>
    </row>
    <row r="57" spans="5:13">
      <c r="G57" s="11" t="s">
        <v>362</v>
      </c>
    </row>
    <row r="58" spans="5:13">
      <c r="L58" s="11" t="s">
        <v>363</v>
      </c>
      <c r="M58" s="11">
        <v>3</v>
      </c>
    </row>
    <row r="59" spans="5:13">
      <c r="E59" s="11" t="s">
        <v>364</v>
      </c>
    </row>
    <row r="60" spans="5:13">
      <c r="E60" s="11" t="s">
        <v>386</v>
      </c>
    </row>
    <row r="61" spans="5:13">
      <c r="E61" s="11" t="s">
        <v>366</v>
      </c>
    </row>
    <row r="62" spans="5:13">
      <c r="E62" s="11" t="s">
        <v>367</v>
      </c>
      <c r="F62" s="11" t="s">
        <v>368</v>
      </c>
      <c r="G62" s="11" t="s">
        <v>369</v>
      </c>
      <c r="H62" s="11" t="s">
        <v>370</v>
      </c>
      <c r="I62" s="11" t="s">
        <v>371</v>
      </c>
      <c r="K62" s="11" t="s">
        <v>372</v>
      </c>
      <c r="L62" s="11" t="s">
        <v>373</v>
      </c>
      <c r="M62" s="11" t="s">
        <v>25</v>
      </c>
    </row>
    <row r="63" spans="5:13">
      <c r="E63" s="11" t="s">
        <v>14</v>
      </c>
      <c r="F63" s="11" t="s">
        <v>374</v>
      </c>
      <c r="G63" s="11" t="s">
        <v>375</v>
      </c>
      <c r="H63" s="11" t="s">
        <v>263</v>
      </c>
      <c r="I63" s="11" t="s">
        <v>376</v>
      </c>
    </row>
    <row r="64" spans="5:13">
      <c r="E64" s="11" t="s">
        <v>377</v>
      </c>
      <c r="F64" s="11" t="s">
        <v>482</v>
      </c>
    </row>
    <row r="65" spans="1:15">
      <c r="E65" s="11" t="s">
        <v>483</v>
      </c>
    </row>
    <row r="66" spans="1:15" ht="15">
      <c r="A66" s="11" t="s">
        <v>386</v>
      </c>
      <c r="B66" s="11" t="s">
        <v>487</v>
      </c>
      <c r="C66" s="11">
        <v>3</v>
      </c>
      <c r="D66" s="8">
        <v>42774</v>
      </c>
      <c r="E66" s="11">
        <v>1</v>
      </c>
      <c r="F66" s="11" t="s">
        <v>86</v>
      </c>
      <c r="G66" s="11" t="s">
        <v>32</v>
      </c>
      <c r="H66" s="11" t="s">
        <v>87</v>
      </c>
      <c r="J66" s="12">
        <v>1</v>
      </c>
      <c r="K66" s="11">
        <v>1450000000</v>
      </c>
      <c r="L66" s="11">
        <v>1450000000</v>
      </c>
    </row>
    <row r="67" spans="1:15">
      <c r="E67" s="11">
        <v>2</v>
      </c>
      <c r="F67" s="11" t="s">
        <v>11</v>
      </c>
      <c r="G67" s="11" t="s">
        <v>32</v>
      </c>
      <c r="H67" s="11" t="s">
        <v>33</v>
      </c>
      <c r="J67" s="12">
        <v>1880</v>
      </c>
      <c r="K67" s="11">
        <v>2188.9899999999998</v>
      </c>
      <c r="L67" s="11">
        <v>4115301.2</v>
      </c>
    </row>
    <row r="68" spans="1:15">
      <c r="E68" s="11">
        <v>3</v>
      </c>
      <c r="L68" s="11">
        <v>0</v>
      </c>
    </row>
    <row r="69" spans="1:15">
      <c r="E69" s="11">
        <v>4</v>
      </c>
      <c r="L69" s="11">
        <v>0</v>
      </c>
    </row>
    <row r="70" spans="1:15">
      <c r="F70" s="11" t="s">
        <v>62</v>
      </c>
      <c r="L70" s="11">
        <v>1454115301</v>
      </c>
      <c r="O70" s="13">
        <v>1454115301</v>
      </c>
    </row>
    <row r="71" spans="1:15">
      <c r="F71" s="11" t="s">
        <v>378</v>
      </c>
      <c r="G71" s="11" t="e">
        <v>#NAME?</v>
      </c>
    </row>
    <row r="72" spans="1:15">
      <c r="F72" s="11" t="s">
        <v>379</v>
      </c>
      <c r="G72" s="11">
        <v>1</v>
      </c>
    </row>
    <row r="73" spans="1:15">
      <c r="F73" s="11" t="s">
        <v>380</v>
      </c>
      <c r="H73" s="11" t="s">
        <v>381</v>
      </c>
      <c r="K73" s="11" t="s">
        <v>382</v>
      </c>
    </row>
    <row r="76" spans="1:15">
      <c r="O76" s="13">
        <v>4895894895</v>
      </c>
    </row>
    <row r="77" spans="1:15">
      <c r="E77" s="11" t="s">
        <v>383</v>
      </c>
      <c r="H77" s="11" t="s">
        <v>384</v>
      </c>
      <c r="K77" s="11" t="s">
        <v>385</v>
      </c>
    </row>
    <row r="78" spans="1:15">
      <c r="O78" s="11" t="s">
        <v>387</v>
      </c>
    </row>
    <row r="79" spans="1:15">
      <c r="E79" s="11" t="s">
        <v>355</v>
      </c>
      <c r="G79" s="11" t="s">
        <v>356</v>
      </c>
      <c r="L79" s="11" t="s">
        <v>357</v>
      </c>
    </row>
    <row r="80" spans="1:15">
      <c r="E80" s="11" t="s">
        <v>359</v>
      </c>
      <c r="G80" s="11" t="s">
        <v>388</v>
      </c>
      <c r="L80" s="11" t="s">
        <v>361</v>
      </c>
    </row>
    <row r="81" spans="1:15">
      <c r="G81" s="11" t="s">
        <v>362</v>
      </c>
    </row>
    <row r="82" spans="1:15">
      <c r="L82" s="11" t="s">
        <v>363</v>
      </c>
      <c r="M82" s="11">
        <v>4</v>
      </c>
    </row>
    <row r="83" spans="1:15">
      <c r="E83" s="11" t="s">
        <v>364</v>
      </c>
    </row>
    <row r="84" spans="1:15">
      <c r="E84" s="11" t="s">
        <v>389</v>
      </c>
    </row>
    <row r="85" spans="1:15">
      <c r="E85" s="11" t="s">
        <v>366</v>
      </c>
    </row>
    <row r="86" spans="1:15">
      <c r="E86" s="11" t="s">
        <v>367</v>
      </c>
      <c r="F86" s="11" t="s">
        <v>368</v>
      </c>
      <c r="G86" s="11" t="s">
        <v>369</v>
      </c>
      <c r="H86" s="11" t="s">
        <v>370</v>
      </c>
      <c r="I86" s="11" t="s">
        <v>371</v>
      </c>
      <c r="K86" s="11" t="s">
        <v>372</v>
      </c>
      <c r="L86" s="11" t="s">
        <v>373</v>
      </c>
      <c r="M86" s="11" t="s">
        <v>25</v>
      </c>
    </row>
    <row r="87" spans="1:15">
      <c r="E87" s="11" t="s">
        <v>14</v>
      </c>
      <c r="F87" s="11" t="s">
        <v>374</v>
      </c>
      <c r="G87" s="11" t="s">
        <v>375</v>
      </c>
      <c r="H87" s="11" t="s">
        <v>263</v>
      </c>
      <c r="I87" s="11" t="s">
        <v>376</v>
      </c>
    </row>
    <row r="88" spans="1:15">
      <c r="E88" s="11" t="s">
        <v>377</v>
      </c>
      <c r="F88" s="11" t="s">
        <v>482</v>
      </c>
    </row>
    <row r="89" spans="1:15">
      <c r="E89" s="11" t="s">
        <v>483</v>
      </c>
    </row>
    <row r="90" spans="1:15" ht="15">
      <c r="A90" s="11" t="s">
        <v>389</v>
      </c>
      <c r="B90" s="11" t="s">
        <v>487</v>
      </c>
      <c r="C90" s="11">
        <v>4</v>
      </c>
      <c r="D90" s="8">
        <v>43139</v>
      </c>
      <c r="E90" s="11">
        <v>1</v>
      </c>
      <c r="F90" s="11" t="s">
        <v>390</v>
      </c>
      <c r="G90" s="11" t="s">
        <v>32</v>
      </c>
      <c r="H90" s="11" t="s">
        <v>87</v>
      </c>
      <c r="J90" s="12">
        <v>2</v>
      </c>
      <c r="K90" s="11">
        <v>185000000</v>
      </c>
      <c r="L90" s="11">
        <v>370000000</v>
      </c>
    </row>
    <row r="91" spans="1:15">
      <c r="E91" s="11">
        <v>2</v>
      </c>
    </row>
    <row r="92" spans="1:15">
      <c r="E92" s="11">
        <v>3</v>
      </c>
    </row>
    <row r="93" spans="1:15">
      <c r="E93" s="11">
        <v>4</v>
      </c>
    </row>
    <row r="94" spans="1:15">
      <c r="F94" s="11" t="s">
        <v>62</v>
      </c>
      <c r="L94" s="11">
        <v>370000000</v>
      </c>
      <c r="O94" s="13">
        <v>370000000</v>
      </c>
    </row>
    <row r="95" spans="1:15">
      <c r="F95" s="11" t="s">
        <v>378</v>
      </c>
      <c r="G95" s="11" t="e">
        <v>#NAME?</v>
      </c>
    </row>
    <row r="96" spans="1:15">
      <c r="F96" s="11" t="s">
        <v>379</v>
      </c>
      <c r="G96" s="11">
        <v>1</v>
      </c>
    </row>
    <row r="97" spans="5:13">
      <c r="F97" s="11" t="s">
        <v>380</v>
      </c>
      <c r="H97" s="11" t="s">
        <v>381</v>
      </c>
      <c r="K97" s="11" t="s">
        <v>382</v>
      </c>
    </row>
    <row r="101" spans="5:13">
      <c r="E101" s="11" t="s">
        <v>383</v>
      </c>
      <c r="H101" s="11" t="s">
        <v>384</v>
      </c>
      <c r="K101" s="11" t="s">
        <v>385</v>
      </c>
    </row>
    <row r="103" spans="5:13">
      <c r="E103" s="11" t="s">
        <v>355</v>
      </c>
      <c r="G103" s="11" t="s">
        <v>356</v>
      </c>
      <c r="L103" s="11" t="s">
        <v>357</v>
      </c>
    </row>
    <row r="104" spans="5:13">
      <c r="E104" s="11" t="s">
        <v>359</v>
      </c>
      <c r="G104" s="11" t="s">
        <v>388</v>
      </c>
      <c r="L104" s="11" t="s">
        <v>361</v>
      </c>
    </row>
    <row r="105" spans="5:13">
      <c r="G105" s="11" t="s">
        <v>362</v>
      </c>
    </row>
    <row r="106" spans="5:13">
      <c r="L106" s="11" t="s">
        <v>363</v>
      </c>
      <c r="M106" s="11">
        <v>5</v>
      </c>
    </row>
    <row r="107" spans="5:13">
      <c r="E107" s="11" t="s">
        <v>364</v>
      </c>
    </row>
    <row r="108" spans="5:13">
      <c r="E108" s="11" t="s">
        <v>391</v>
      </c>
    </row>
    <row r="109" spans="5:13">
      <c r="E109" s="11" t="s">
        <v>366</v>
      </c>
    </row>
    <row r="110" spans="5:13">
      <c r="E110" s="11" t="s">
        <v>367</v>
      </c>
      <c r="F110" s="11" t="s">
        <v>368</v>
      </c>
      <c r="G110" s="11" t="s">
        <v>369</v>
      </c>
      <c r="H110" s="11" t="s">
        <v>370</v>
      </c>
      <c r="I110" s="11" t="s">
        <v>371</v>
      </c>
      <c r="K110" s="11" t="s">
        <v>372</v>
      </c>
      <c r="L110" s="11" t="s">
        <v>373</v>
      </c>
      <c r="M110" s="11" t="s">
        <v>25</v>
      </c>
    </row>
    <row r="111" spans="5:13">
      <c r="E111" s="11" t="s">
        <v>14</v>
      </c>
      <c r="F111" s="11" t="s">
        <v>374</v>
      </c>
      <c r="G111" s="11" t="s">
        <v>375</v>
      </c>
      <c r="H111" s="11" t="s">
        <v>263</v>
      </c>
      <c r="I111" s="11" t="s">
        <v>376</v>
      </c>
    </row>
    <row r="112" spans="5:13">
      <c r="E112" s="11" t="s">
        <v>377</v>
      </c>
      <c r="F112" s="11" t="s">
        <v>482</v>
      </c>
    </row>
    <row r="113" spans="1:15">
      <c r="E113" s="11" t="s">
        <v>483</v>
      </c>
    </row>
    <row r="114" spans="1:15" ht="15">
      <c r="A114" s="11" t="s">
        <v>391</v>
      </c>
      <c r="B114" s="11" t="s">
        <v>487</v>
      </c>
      <c r="C114" s="11">
        <v>5</v>
      </c>
      <c r="D114" s="8">
        <v>43139</v>
      </c>
      <c r="E114" s="11">
        <v>1</v>
      </c>
      <c r="F114" s="11" t="s">
        <v>264</v>
      </c>
      <c r="G114" s="11" t="s">
        <v>32</v>
      </c>
      <c r="H114" s="11" t="s">
        <v>33</v>
      </c>
      <c r="J114" s="12">
        <v>10080</v>
      </c>
      <c r="K114" s="11">
        <v>989.08600000000001</v>
      </c>
      <c r="L114" s="11">
        <v>9969986.8800000008</v>
      </c>
      <c r="M114" s="15">
        <v>43209</v>
      </c>
    </row>
    <row r="115" spans="1:15">
      <c r="E115" s="11">
        <v>2</v>
      </c>
      <c r="F115" s="11" t="s">
        <v>265</v>
      </c>
      <c r="G115" s="11" t="s">
        <v>32</v>
      </c>
      <c r="H115" s="11" t="s">
        <v>33</v>
      </c>
      <c r="J115" s="12">
        <v>107856</v>
      </c>
      <c r="K115" s="11">
        <v>989.08600000000001</v>
      </c>
      <c r="L115" s="11">
        <v>106678859.59999999</v>
      </c>
      <c r="M115" s="15">
        <v>43270</v>
      </c>
    </row>
    <row r="116" spans="1:15">
      <c r="E116" s="11">
        <v>3</v>
      </c>
      <c r="F116" s="11" t="s">
        <v>266</v>
      </c>
      <c r="G116" s="11" t="s">
        <v>262</v>
      </c>
      <c r="H116" s="11" t="s">
        <v>33</v>
      </c>
      <c r="J116" s="12">
        <v>90720</v>
      </c>
      <c r="K116" s="11">
        <v>844.80100000000004</v>
      </c>
      <c r="L116" s="11">
        <v>76640346.719999999</v>
      </c>
      <c r="M116" s="15">
        <v>43209</v>
      </c>
    </row>
    <row r="117" spans="1:15">
      <c r="E117" s="11">
        <v>4</v>
      </c>
      <c r="F117" s="11" t="s">
        <v>267</v>
      </c>
      <c r="G117" s="11" t="s">
        <v>262</v>
      </c>
      <c r="H117" s="11" t="s">
        <v>33</v>
      </c>
      <c r="J117" s="12">
        <v>143052</v>
      </c>
      <c r="K117" s="11">
        <v>844.80100000000004</v>
      </c>
      <c r="L117" s="11">
        <v>120850472.7</v>
      </c>
      <c r="M117" s="15">
        <v>43270</v>
      </c>
    </row>
    <row r="118" spans="1:15">
      <c r="E118" s="11">
        <v>5</v>
      </c>
      <c r="F118" s="11" t="s">
        <v>268</v>
      </c>
      <c r="G118" s="11" t="s">
        <v>262</v>
      </c>
      <c r="H118" s="11" t="s">
        <v>33</v>
      </c>
      <c r="J118" s="12">
        <v>43300</v>
      </c>
      <c r="K118" s="11">
        <v>866.74400000000003</v>
      </c>
      <c r="L118" s="11">
        <v>37530015.200000003</v>
      </c>
      <c r="M118" s="15">
        <v>43180</v>
      </c>
    </row>
    <row r="119" spans="1:15">
      <c r="E119" s="11">
        <v>6</v>
      </c>
      <c r="F119" s="11" t="s">
        <v>269</v>
      </c>
      <c r="G119" s="11" t="s">
        <v>262</v>
      </c>
      <c r="H119" s="11" t="s">
        <v>33</v>
      </c>
      <c r="J119" s="12">
        <v>74500</v>
      </c>
      <c r="K119" s="11">
        <v>866.74400000000003</v>
      </c>
      <c r="L119" s="11">
        <v>64572428</v>
      </c>
      <c r="M119" s="15">
        <v>43211</v>
      </c>
    </row>
    <row r="120" spans="1:15">
      <c r="E120" s="11">
        <v>7</v>
      </c>
      <c r="F120" s="11" t="s">
        <v>270</v>
      </c>
      <c r="G120" s="11" t="s">
        <v>262</v>
      </c>
      <c r="H120" s="11" t="s">
        <v>37</v>
      </c>
      <c r="J120" s="12">
        <v>249600</v>
      </c>
      <c r="K120" s="11">
        <v>349.03</v>
      </c>
      <c r="L120" s="11">
        <v>87117888</v>
      </c>
      <c r="M120" s="15">
        <v>43454</v>
      </c>
    </row>
    <row r="121" spans="1:15">
      <c r="F121" s="11" t="s">
        <v>62</v>
      </c>
      <c r="L121" s="11">
        <v>503359997.10000002</v>
      </c>
      <c r="O121" s="13">
        <v>503359997</v>
      </c>
    </row>
    <row r="122" spans="1:15">
      <c r="F122" s="11" t="s">
        <v>378</v>
      </c>
      <c r="G122" s="11" t="e">
        <v>#NAME?</v>
      </c>
    </row>
    <row r="123" spans="1:15">
      <c r="F123" s="11" t="s">
        <v>379</v>
      </c>
      <c r="G123" s="11">
        <v>1</v>
      </c>
    </row>
    <row r="124" spans="1:15">
      <c r="F124" s="11" t="s">
        <v>380</v>
      </c>
      <c r="H124" s="11" t="s">
        <v>381</v>
      </c>
      <c r="K124" s="11" t="s">
        <v>382</v>
      </c>
    </row>
    <row r="128" spans="1:15">
      <c r="E128" s="11" t="s">
        <v>383</v>
      </c>
      <c r="H128" s="11" t="s">
        <v>384</v>
      </c>
      <c r="K128" s="11" t="s">
        <v>385</v>
      </c>
    </row>
    <row r="130" spans="1:13">
      <c r="E130" s="11" t="s">
        <v>355</v>
      </c>
      <c r="G130" s="11" t="s">
        <v>356</v>
      </c>
      <c r="L130" s="11" t="s">
        <v>357</v>
      </c>
    </row>
    <row r="131" spans="1:13">
      <c r="E131" s="11" t="s">
        <v>359</v>
      </c>
      <c r="G131" s="11" t="s">
        <v>388</v>
      </c>
      <c r="L131" s="11" t="s">
        <v>361</v>
      </c>
    </row>
    <row r="132" spans="1:13">
      <c r="G132" s="11" t="s">
        <v>362</v>
      </c>
    </row>
    <row r="133" spans="1:13">
      <c r="L133" s="11" t="s">
        <v>363</v>
      </c>
      <c r="M133" s="11">
        <v>6</v>
      </c>
    </row>
    <row r="134" spans="1:13">
      <c r="E134" s="11" t="s">
        <v>364</v>
      </c>
    </row>
    <row r="135" spans="1:13">
      <c r="E135" s="11" t="s">
        <v>392</v>
      </c>
    </row>
    <row r="136" spans="1:13">
      <c r="E136" s="11" t="s">
        <v>366</v>
      </c>
    </row>
    <row r="137" spans="1:13">
      <c r="E137" s="11" t="s">
        <v>367</v>
      </c>
      <c r="F137" s="11" t="s">
        <v>368</v>
      </c>
      <c r="G137" s="11" t="s">
        <v>369</v>
      </c>
      <c r="H137" s="11" t="s">
        <v>370</v>
      </c>
      <c r="I137" s="11" t="s">
        <v>371</v>
      </c>
      <c r="K137" s="11" t="s">
        <v>372</v>
      </c>
      <c r="L137" s="11" t="s">
        <v>373</v>
      </c>
      <c r="M137" s="11" t="s">
        <v>25</v>
      </c>
    </row>
    <row r="138" spans="1:13">
      <c r="E138" s="11" t="s">
        <v>14</v>
      </c>
      <c r="F138" s="11" t="s">
        <v>374</v>
      </c>
      <c r="G138" s="11" t="s">
        <v>375</v>
      </c>
      <c r="H138" s="11" t="s">
        <v>263</v>
      </c>
      <c r="I138" s="11" t="s">
        <v>376</v>
      </c>
    </row>
    <row r="139" spans="1:13">
      <c r="E139" s="11" t="s">
        <v>377</v>
      </c>
      <c r="F139" s="11" t="s">
        <v>482</v>
      </c>
    </row>
    <row r="140" spans="1:13">
      <c r="E140" s="11" t="s">
        <v>483</v>
      </c>
    </row>
    <row r="141" spans="1:13" ht="15">
      <c r="A141" s="11" t="s">
        <v>392</v>
      </c>
      <c r="B141" s="11" t="s">
        <v>487</v>
      </c>
      <c r="C141" s="11">
        <v>6</v>
      </c>
      <c r="D141" s="8">
        <v>43139</v>
      </c>
      <c r="E141" s="11">
        <v>1</v>
      </c>
      <c r="F141" s="11" t="s">
        <v>393</v>
      </c>
      <c r="G141" s="11" t="s">
        <v>32</v>
      </c>
      <c r="H141" s="11" t="s">
        <v>46</v>
      </c>
      <c r="J141" s="12">
        <v>6250</v>
      </c>
      <c r="K141" s="11">
        <v>10500</v>
      </c>
      <c r="L141" s="11">
        <v>65625000</v>
      </c>
      <c r="M141" s="15">
        <v>43179</v>
      </c>
    </row>
    <row r="142" spans="1:13">
      <c r="E142" s="11">
        <v>2</v>
      </c>
      <c r="F142" s="11" t="s">
        <v>271</v>
      </c>
      <c r="G142" s="11" t="s">
        <v>32</v>
      </c>
      <c r="H142" s="11" t="s">
        <v>35</v>
      </c>
      <c r="J142" s="12">
        <v>582</v>
      </c>
      <c r="K142" s="11">
        <v>85261.63</v>
      </c>
      <c r="L142" s="11">
        <v>49622268.659999996</v>
      </c>
      <c r="M142" s="15">
        <v>43120</v>
      </c>
    </row>
    <row r="143" spans="1:13">
      <c r="E143" s="11">
        <v>3</v>
      </c>
      <c r="F143" s="11" t="s">
        <v>272</v>
      </c>
      <c r="G143" s="11" t="s">
        <v>32</v>
      </c>
      <c r="H143" s="11" t="s">
        <v>35</v>
      </c>
      <c r="J143" s="12">
        <v>143</v>
      </c>
      <c r="K143" s="11">
        <v>85261.63</v>
      </c>
      <c r="L143" s="11">
        <v>12192413.09</v>
      </c>
      <c r="M143" s="15">
        <v>43210</v>
      </c>
    </row>
    <row r="144" spans="1:13">
      <c r="E144" s="11">
        <v>4</v>
      </c>
      <c r="F144" s="11" t="s">
        <v>273</v>
      </c>
      <c r="G144" s="11" t="s">
        <v>32</v>
      </c>
      <c r="H144" s="11" t="s">
        <v>35</v>
      </c>
      <c r="J144" s="12">
        <v>275</v>
      </c>
      <c r="K144" s="11">
        <v>85261.63</v>
      </c>
      <c r="L144" s="11">
        <v>23446948.25</v>
      </c>
      <c r="M144" s="15">
        <v>43271</v>
      </c>
    </row>
    <row r="145" spans="5:15">
      <c r="E145" s="11">
        <v>5</v>
      </c>
      <c r="F145" s="11" t="s">
        <v>121</v>
      </c>
      <c r="G145" s="11" t="s">
        <v>32</v>
      </c>
      <c r="H145" s="11" t="s">
        <v>193</v>
      </c>
      <c r="J145" s="12">
        <v>4600</v>
      </c>
      <c r="K145" s="11">
        <v>228984.57</v>
      </c>
      <c r="L145" s="11">
        <v>1053329022</v>
      </c>
      <c r="M145" s="15">
        <v>43392</v>
      </c>
    </row>
    <row r="146" spans="5:15">
      <c r="F146" s="11" t="s">
        <v>62</v>
      </c>
      <c r="L146" s="11">
        <v>1204215652</v>
      </c>
      <c r="O146" s="13">
        <v>1204215652</v>
      </c>
    </row>
    <row r="147" spans="5:15">
      <c r="F147" s="11" t="s">
        <v>378</v>
      </c>
      <c r="G147" s="11" t="e">
        <v>#NAME?</v>
      </c>
    </row>
    <row r="148" spans="5:15">
      <c r="F148" s="11" t="s">
        <v>379</v>
      </c>
      <c r="G148" s="11">
        <v>1</v>
      </c>
    </row>
    <row r="149" spans="5:15">
      <c r="F149" s="11" t="s">
        <v>380</v>
      </c>
      <c r="H149" s="11" t="s">
        <v>381</v>
      </c>
      <c r="K149" s="11" t="s">
        <v>382</v>
      </c>
    </row>
    <row r="153" spans="5:15">
      <c r="E153" s="11" t="s">
        <v>383</v>
      </c>
      <c r="H153" s="11" t="s">
        <v>384</v>
      </c>
      <c r="K153" s="11" t="s">
        <v>385</v>
      </c>
    </row>
    <row r="155" spans="5:15">
      <c r="E155" s="11" t="s">
        <v>355</v>
      </c>
      <c r="G155" s="11" t="s">
        <v>356</v>
      </c>
      <c r="L155" s="11" t="s">
        <v>357</v>
      </c>
    </row>
    <row r="156" spans="5:15">
      <c r="E156" s="11" t="s">
        <v>359</v>
      </c>
      <c r="G156" s="11" t="s">
        <v>388</v>
      </c>
      <c r="L156" s="11" t="s">
        <v>361</v>
      </c>
    </row>
    <row r="157" spans="5:15">
      <c r="G157" s="11" t="s">
        <v>362</v>
      </c>
    </row>
    <row r="158" spans="5:15">
      <c r="L158" s="11" t="s">
        <v>363</v>
      </c>
      <c r="M158" s="11">
        <v>7</v>
      </c>
    </row>
    <row r="159" spans="5:15">
      <c r="E159" s="11" t="s">
        <v>364</v>
      </c>
    </row>
    <row r="160" spans="5:15">
      <c r="E160" s="11" t="s">
        <v>394</v>
      </c>
    </row>
    <row r="161" spans="1:15">
      <c r="E161" s="11" t="s">
        <v>366</v>
      </c>
    </row>
    <row r="162" spans="1:15">
      <c r="E162" s="11" t="s">
        <v>367</v>
      </c>
      <c r="F162" s="11" t="s">
        <v>368</v>
      </c>
      <c r="G162" s="11" t="s">
        <v>369</v>
      </c>
      <c r="H162" s="11" t="s">
        <v>370</v>
      </c>
      <c r="I162" s="11" t="s">
        <v>371</v>
      </c>
      <c r="K162" s="11" t="s">
        <v>372</v>
      </c>
      <c r="L162" s="11" t="s">
        <v>373</v>
      </c>
      <c r="M162" s="11" t="s">
        <v>25</v>
      </c>
    </row>
    <row r="163" spans="1:15">
      <c r="E163" s="11" t="s">
        <v>14</v>
      </c>
      <c r="F163" s="11" t="s">
        <v>374</v>
      </c>
      <c r="G163" s="11" t="s">
        <v>375</v>
      </c>
      <c r="H163" s="11" t="s">
        <v>263</v>
      </c>
      <c r="I163" s="11" t="s">
        <v>376</v>
      </c>
    </row>
    <row r="164" spans="1:15">
      <c r="E164" s="11" t="s">
        <v>377</v>
      </c>
      <c r="F164" s="11" t="s">
        <v>482</v>
      </c>
    </row>
    <row r="165" spans="1:15">
      <c r="E165" s="11" t="s">
        <v>483</v>
      </c>
    </row>
    <row r="166" spans="1:15" ht="15">
      <c r="A166" s="11" t="s">
        <v>394</v>
      </c>
      <c r="B166" s="11" t="s">
        <v>487</v>
      </c>
      <c r="C166" s="11">
        <v>7</v>
      </c>
      <c r="D166" s="8">
        <v>43139</v>
      </c>
      <c r="E166" s="11">
        <v>1</v>
      </c>
      <c r="F166" s="11" t="s">
        <v>274</v>
      </c>
      <c r="G166" s="11" t="s">
        <v>64</v>
      </c>
      <c r="H166" s="11" t="s">
        <v>33</v>
      </c>
      <c r="J166" s="12">
        <v>450000</v>
      </c>
      <c r="K166" s="11">
        <v>1096</v>
      </c>
      <c r="L166" s="11">
        <v>493200000</v>
      </c>
      <c r="M166" s="15">
        <v>43394</v>
      </c>
    </row>
    <row r="167" spans="1:15">
      <c r="E167" s="11">
        <v>2</v>
      </c>
      <c r="F167" s="11" t="s">
        <v>275</v>
      </c>
      <c r="G167" s="11" t="s">
        <v>64</v>
      </c>
      <c r="H167" s="11" t="s">
        <v>33</v>
      </c>
      <c r="J167" s="12">
        <v>90000</v>
      </c>
      <c r="K167" s="11">
        <v>565</v>
      </c>
      <c r="L167" s="11">
        <v>50850000</v>
      </c>
      <c r="M167" s="15">
        <v>43240</v>
      </c>
    </row>
    <row r="168" spans="1:15">
      <c r="E168" s="11">
        <v>3</v>
      </c>
    </row>
    <row r="169" spans="1:15">
      <c r="E169" s="11">
        <v>4</v>
      </c>
    </row>
    <row r="170" spans="1:15">
      <c r="E170" s="11">
        <v>5</v>
      </c>
    </row>
    <row r="171" spans="1:15">
      <c r="F171" s="11" t="s">
        <v>62</v>
      </c>
      <c r="L171" s="11">
        <v>544050000</v>
      </c>
      <c r="O171" s="13">
        <v>544050000</v>
      </c>
    </row>
    <row r="172" spans="1:15">
      <c r="F172" s="11" t="s">
        <v>378</v>
      </c>
      <c r="G172" s="11" t="e">
        <v>#NAME?</v>
      </c>
    </row>
    <row r="173" spans="1:15">
      <c r="F173" s="11" t="s">
        <v>379</v>
      </c>
      <c r="G173" s="11">
        <v>1</v>
      </c>
    </row>
    <row r="174" spans="1:15">
      <c r="F174" s="11" t="s">
        <v>380</v>
      </c>
      <c r="H174" s="11" t="s">
        <v>381</v>
      </c>
      <c r="K174" s="11" t="s">
        <v>382</v>
      </c>
    </row>
    <row r="178" spans="1:13">
      <c r="E178" s="11" t="s">
        <v>383</v>
      </c>
      <c r="H178" s="11" t="s">
        <v>384</v>
      </c>
      <c r="K178" s="11" t="s">
        <v>385</v>
      </c>
    </row>
    <row r="180" spans="1:13">
      <c r="E180" s="11" t="s">
        <v>355</v>
      </c>
      <c r="G180" s="11" t="s">
        <v>356</v>
      </c>
      <c r="L180" s="11" t="s">
        <v>357</v>
      </c>
    </row>
    <row r="181" spans="1:13">
      <c r="E181" s="11" t="s">
        <v>359</v>
      </c>
      <c r="G181" s="11" t="s">
        <v>395</v>
      </c>
      <c r="L181" s="11" t="s">
        <v>361</v>
      </c>
    </row>
    <row r="182" spans="1:13">
      <c r="G182" s="11" t="s">
        <v>362</v>
      </c>
    </row>
    <row r="183" spans="1:13">
      <c r="L183" s="11" t="s">
        <v>363</v>
      </c>
      <c r="M183" s="11">
        <v>8</v>
      </c>
    </row>
    <row r="184" spans="1:13">
      <c r="E184" s="11" t="s">
        <v>364</v>
      </c>
    </row>
    <row r="185" spans="1:13">
      <c r="E185" s="11" t="s">
        <v>396</v>
      </c>
    </row>
    <row r="186" spans="1:13">
      <c r="E186" s="11" t="s">
        <v>366</v>
      </c>
    </row>
    <row r="187" spans="1:13">
      <c r="E187" s="11" t="s">
        <v>367</v>
      </c>
      <c r="F187" s="11" t="s">
        <v>368</v>
      </c>
      <c r="G187" s="11" t="s">
        <v>369</v>
      </c>
      <c r="H187" s="11" t="s">
        <v>370</v>
      </c>
      <c r="I187" s="11" t="s">
        <v>371</v>
      </c>
      <c r="K187" s="11" t="s">
        <v>372</v>
      </c>
      <c r="L187" s="11" t="s">
        <v>373</v>
      </c>
      <c r="M187" s="11" t="s">
        <v>25</v>
      </c>
    </row>
    <row r="188" spans="1:13">
      <c r="E188" s="11" t="s">
        <v>14</v>
      </c>
      <c r="F188" s="11" t="s">
        <v>374</v>
      </c>
      <c r="G188" s="11" t="s">
        <v>375</v>
      </c>
      <c r="H188" s="11" t="s">
        <v>263</v>
      </c>
      <c r="I188" s="11" t="s">
        <v>376</v>
      </c>
    </row>
    <row r="189" spans="1:13">
      <c r="E189" s="11" t="s">
        <v>377</v>
      </c>
      <c r="F189" s="11" t="s">
        <v>482</v>
      </c>
    </row>
    <row r="190" spans="1:13">
      <c r="E190" s="11" t="s">
        <v>483</v>
      </c>
    </row>
    <row r="191" spans="1:13" ht="15">
      <c r="A191" s="11" t="s">
        <v>396</v>
      </c>
      <c r="B191" s="11" t="s">
        <v>487</v>
      </c>
      <c r="C191" s="11">
        <v>8</v>
      </c>
      <c r="D191" s="8">
        <v>43152</v>
      </c>
      <c r="E191" s="11">
        <v>1</v>
      </c>
      <c r="F191" s="11" t="s">
        <v>397</v>
      </c>
      <c r="G191" s="11" t="s">
        <v>32</v>
      </c>
      <c r="H191" s="11" t="s">
        <v>83</v>
      </c>
      <c r="J191" s="12">
        <v>18000</v>
      </c>
      <c r="K191" s="11">
        <v>10500</v>
      </c>
      <c r="L191" s="11">
        <v>189000000</v>
      </c>
    </row>
    <row r="192" spans="1:13">
      <c r="E192" s="11">
        <v>2</v>
      </c>
      <c r="F192" s="11" t="s">
        <v>398</v>
      </c>
      <c r="G192" s="11" t="s">
        <v>32</v>
      </c>
      <c r="H192" s="11" t="s">
        <v>87</v>
      </c>
      <c r="J192" s="12">
        <v>39</v>
      </c>
      <c r="K192" s="11">
        <v>4980000</v>
      </c>
      <c r="L192" s="11">
        <v>194220000</v>
      </c>
      <c r="M192" s="15">
        <v>43392</v>
      </c>
    </row>
    <row r="193" spans="5:15">
      <c r="E193" s="11">
        <v>3</v>
      </c>
      <c r="F193" s="11" t="s">
        <v>399</v>
      </c>
      <c r="G193" s="11" t="s">
        <v>32</v>
      </c>
      <c r="H193" s="11" t="s">
        <v>83</v>
      </c>
      <c r="J193" s="12">
        <v>600</v>
      </c>
      <c r="K193" s="11">
        <v>78320</v>
      </c>
      <c r="L193" s="11">
        <v>46992000</v>
      </c>
      <c r="M193" s="15">
        <v>43394</v>
      </c>
    </row>
    <row r="194" spans="5:15">
      <c r="E194" s="11">
        <v>4</v>
      </c>
      <c r="F194" s="11" t="s">
        <v>400</v>
      </c>
      <c r="G194" s="11" t="s">
        <v>32</v>
      </c>
      <c r="H194" s="11" t="s">
        <v>83</v>
      </c>
      <c r="J194" s="12">
        <v>11020</v>
      </c>
      <c r="K194" s="11">
        <v>26900</v>
      </c>
      <c r="L194" s="11">
        <v>296438000</v>
      </c>
      <c r="M194" s="15">
        <v>43212</v>
      </c>
    </row>
    <row r="195" spans="5:15">
      <c r="E195" s="11">
        <v>5</v>
      </c>
      <c r="F195" s="11" t="s">
        <v>276</v>
      </c>
      <c r="G195" s="11" t="s">
        <v>32</v>
      </c>
      <c r="H195" s="11" t="s">
        <v>401</v>
      </c>
      <c r="J195" s="12">
        <v>9</v>
      </c>
      <c r="K195" s="11">
        <v>6750000</v>
      </c>
      <c r="L195" s="11">
        <v>60750000</v>
      </c>
      <c r="M195" s="15">
        <v>43119</v>
      </c>
    </row>
    <row r="196" spans="5:15">
      <c r="E196" s="11">
        <v>6</v>
      </c>
      <c r="F196" s="11" t="s">
        <v>402</v>
      </c>
      <c r="G196" s="11" t="s">
        <v>32</v>
      </c>
      <c r="H196" s="11" t="s">
        <v>193</v>
      </c>
      <c r="J196" s="12">
        <v>600</v>
      </c>
      <c r="K196" s="11">
        <v>26000</v>
      </c>
      <c r="L196" s="11">
        <v>15600000</v>
      </c>
      <c r="M196" s="15">
        <v>43300</v>
      </c>
    </row>
    <row r="197" spans="5:15">
      <c r="E197" s="11">
        <v>7</v>
      </c>
      <c r="F197" s="11" t="s">
        <v>403</v>
      </c>
      <c r="G197" s="11" t="s">
        <v>32</v>
      </c>
      <c r="H197" s="11" t="s">
        <v>193</v>
      </c>
      <c r="J197" s="12">
        <v>5400</v>
      </c>
      <c r="K197" s="11">
        <v>26000</v>
      </c>
      <c r="L197" s="11">
        <v>140400000</v>
      </c>
      <c r="M197" s="15">
        <v>43300</v>
      </c>
    </row>
    <row r="198" spans="5:15">
      <c r="E198" s="11">
        <v>8</v>
      </c>
      <c r="F198" s="11" t="s">
        <v>404</v>
      </c>
      <c r="G198" s="11" t="s">
        <v>32</v>
      </c>
      <c r="H198" s="11" t="s">
        <v>127</v>
      </c>
      <c r="J198" s="12">
        <v>3</v>
      </c>
      <c r="K198" s="11">
        <v>99250000</v>
      </c>
      <c r="L198" s="11">
        <v>297750000</v>
      </c>
    </row>
    <row r="199" spans="5:15">
      <c r="E199" s="11">
        <v>9</v>
      </c>
      <c r="F199" s="11" t="s">
        <v>405</v>
      </c>
      <c r="G199" s="11" t="s">
        <v>32</v>
      </c>
      <c r="H199" s="11" t="s">
        <v>127</v>
      </c>
      <c r="J199" s="12">
        <v>5</v>
      </c>
      <c r="K199" s="11">
        <v>3630000</v>
      </c>
      <c r="L199" s="11">
        <v>18150000</v>
      </c>
    </row>
    <row r="200" spans="5:15">
      <c r="E200" s="11">
        <v>10</v>
      </c>
      <c r="F200" s="11" t="s">
        <v>406</v>
      </c>
      <c r="G200" s="11" t="s">
        <v>32</v>
      </c>
      <c r="H200" s="11" t="s">
        <v>87</v>
      </c>
      <c r="J200" s="12">
        <v>1</v>
      </c>
      <c r="K200" s="11">
        <v>506000000</v>
      </c>
      <c r="L200" s="11">
        <v>506000000</v>
      </c>
    </row>
    <row r="201" spans="5:15">
      <c r="E201" s="11">
        <v>11</v>
      </c>
      <c r="F201" s="11" t="s">
        <v>407</v>
      </c>
      <c r="G201" s="11" t="s">
        <v>32</v>
      </c>
      <c r="H201" s="11" t="s">
        <v>127</v>
      </c>
      <c r="J201" s="12">
        <v>1</v>
      </c>
      <c r="K201" s="11">
        <v>85500000</v>
      </c>
      <c r="L201" s="11">
        <v>85500000</v>
      </c>
    </row>
    <row r="202" spans="5:15">
      <c r="E202" s="11">
        <v>12</v>
      </c>
      <c r="F202" s="11" t="s">
        <v>408</v>
      </c>
      <c r="G202" s="11" t="s">
        <v>32</v>
      </c>
      <c r="H202" s="11" t="s">
        <v>127</v>
      </c>
      <c r="J202" s="12">
        <v>1</v>
      </c>
      <c r="K202" s="11">
        <v>115770000</v>
      </c>
      <c r="L202" s="11">
        <v>115770000</v>
      </c>
    </row>
    <row r="203" spans="5:15">
      <c r="F203" s="11" t="s">
        <v>62</v>
      </c>
      <c r="L203" s="11">
        <v>1966570000</v>
      </c>
      <c r="O203" s="13">
        <v>1966570000</v>
      </c>
    </row>
    <row r="204" spans="5:15">
      <c r="F204" s="11" t="s">
        <v>378</v>
      </c>
      <c r="G204" s="11" t="e">
        <v>#NAME?</v>
      </c>
    </row>
    <row r="205" spans="5:15">
      <c r="F205" s="11" t="s">
        <v>379</v>
      </c>
      <c r="G205" s="11">
        <v>1</v>
      </c>
    </row>
    <row r="206" spans="5:15">
      <c r="F206" s="11" t="s">
        <v>380</v>
      </c>
      <c r="H206" s="11" t="s">
        <v>381</v>
      </c>
      <c r="K206" s="11" t="s">
        <v>382</v>
      </c>
    </row>
    <row r="210" spans="1:15">
      <c r="E210" s="11" t="s">
        <v>383</v>
      </c>
      <c r="H210" s="11" t="s">
        <v>384</v>
      </c>
      <c r="K210" s="11" t="s">
        <v>385</v>
      </c>
    </row>
    <row r="211" spans="1:15">
      <c r="O211" s="13">
        <v>4588195649</v>
      </c>
    </row>
    <row r="212" spans="1:15">
      <c r="N212" s="11" t="s">
        <v>409</v>
      </c>
    </row>
    <row r="213" spans="1:15">
      <c r="E213" s="11" t="s">
        <v>355</v>
      </c>
      <c r="G213" s="11" t="s">
        <v>356</v>
      </c>
      <c r="L213" s="11" t="s">
        <v>357</v>
      </c>
    </row>
    <row r="214" spans="1:15">
      <c r="E214" s="11" t="s">
        <v>359</v>
      </c>
      <c r="G214" s="11" t="s">
        <v>410</v>
      </c>
      <c r="L214" s="11" t="s">
        <v>361</v>
      </c>
    </row>
    <row r="215" spans="1:15">
      <c r="G215" s="11" t="s">
        <v>362</v>
      </c>
    </row>
    <row r="216" spans="1:15">
      <c r="L216" s="11" t="s">
        <v>363</v>
      </c>
      <c r="M216" s="11">
        <v>9</v>
      </c>
    </row>
    <row r="217" spans="1:15">
      <c r="E217" s="11" t="s">
        <v>364</v>
      </c>
    </row>
    <row r="218" spans="1:15">
      <c r="E218" s="11" t="s">
        <v>411</v>
      </c>
    </row>
    <row r="219" spans="1:15">
      <c r="E219" s="11" t="s">
        <v>366</v>
      </c>
    </row>
    <row r="220" spans="1:15">
      <c r="E220" s="11" t="s">
        <v>367</v>
      </c>
      <c r="F220" s="11" t="s">
        <v>368</v>
      </c>
      <c r="G220" s="11" t="s">
        <v>369</v>
      </c>
      <c r="H220" s="11" t="s">
        <v>370</v>
      </c>
      <c r="I220" s="11" t="s">
        <v>371</v>
      </c>
      <c r="K220" s="11" t="s">
        <v>372</v>
      </c>
      <c r="L220" s="11" t="s">
        <v>373</v>
      </c>
      <c r="M220" s="11" t="s">
        <v>25</v>
      </c>
    </row>
    <row r="221" spans="1:15">
      <c r="E221" s="11" t="s">
        <v>14</v>
      </c>
      <c r="F221" s="11" t="s">
        <v>374</v>
      </c>
      <c r="G221" s="11" t="s">
        <v>375</v>
      </c>
      <c r="H221" s="11" t="s">
        <v>263</v>
      </c>
      <c r="I221" s="11" t="s">
        <v>376</v>
      </c>
    </row>
    <row r="222" spans="1:15">
      <c r="E222" s="11" t="s">
        <v>377</v>
      </c>
      <c r="F222" s="11" t="s">
        <v>482</v>
      </c>
    </row>
    <row r="223" spans="1:15">
      <c r="E223" s="11" t="s">
        <v>483</v>
      </c>
    </row>
    <row r="224" spans="1:15" ht="15">
      <c r="A224" s="11" t="s">
        <v>411</v>
      </c>
      <c r="B224" s="11" t="s">
        <v>487</v>
      </c>
      <c r="C224" s="11">
        <v>9</v>
      </c>
      <c r="D224" s="8">
        <v>43186</v>
      </c>
      <c r="E224" s="11">
        <v>1</v>
      </c>
      <c r="F224" s="11" t="s">
        <v>412</v>
      </c>
      <c r="G224" s="11" t="s">
        <v>32</v>
      </c>
      <c r="H224" s="11" t="s">
        <v>83</v>
      </c>
      <c r="J224" s="12">
        <v>3</v>
      </c>
      <c r="K224" s="11">
        <v>7500000</v>
      </c>
      <c r="L224" s="11">
        <v>22500000</v>
      </c>
    </row>
    <row r="225" spans="5:15">
      <c r="E225" s="11">
        <v>2</v>
      </c>
      <c r="F225" s="11" t="s">
        <v>413</v>
      </c>
      <c r="G225" s="11" t="s">
        <v>32</v>
      </c>
      <c r="H225" s="11" t="s">
        <v>83</v>
      </c>
      <c r="J225" s="12">
        <v>2</v>
      </c>
      <c r="K225" s="11">
        <v>7500000</v>
      </c>
      <c r="L225" s="11">
        <v>15000000</v>
      </c>
    </row>
    <row r="226" spans="5:15">
      <c r="E226" s="11">
        <v>3</v>
      </c>
      <c r="F226" s="11" t="s">
        <v>414</v>
      </c>
      <c r="G226" s="11" t="s">
        <v>32</v>
      </c>
      <c r="H226" s="11" t="s">
        <v>83</v>
      </c>
      <c r="J226" s="12">
        <v>3</v>
      </c>
      <c r="K226" s="11">
        <v>7500000</v>
      </c>
      <c r="L226" s="11">
        <v>22500000</v>
      </c>
    </row>
    <row r="227" spans="5:15">
      <c r="E227" s="11">
        <v>4</v>
      </c>
      <c r="F227" s="11" t="s">
        <v>415</v>
      </c>
      <c r="G227" s="11" t="s">
        <v>32</v>
      </c>
      <c r="H227" s="11" t="s">
        <v>83</v>
      </c>
      <c r="J227" s="12">
        <v>3</v>
      </c>
      <c r="K227" s="11">
        <v>7500000</v>
      </c>
      <c r="L227" s="11">
        <v>22500000</v>
      </c>
    </row>
    <row r="228" spans="5:15">
      <c r="E228" s="11">
        <v>5</v>
      </c>
      <c r="F228" s="11" t="s">
        <v>277</v>
      </c>
      <c r="G228" s="11" t="s">
        <v>32</v>
      </c>
      <c r="H228" s="11" t="s">
        <v>401</v>
      </c>
      <c r="J228" s="12">
        <v>3</v>
      </c>
      <c r="K228" s="11">
        <v>2950000</v>
      </c>
      <c r="L228" s="11">
        <v>8850000</v>
      </c>
      <c r="M228" s="15">
        <v>43391</v>
      </c>
    </row>
    <row r="229" spans="5:15">
      <c r="E229" s="11">
        <v>6</v>
      </c>
      <c r="F229" s="11" t="s">
        <v>278</v>
      </c>
      <c r="G229" s="11" t="s">
        <v>32</v>
      </c>
      <c r="H229" s="11" t="s">
        <v>401</v>
      </c>
      <c r="J229" s="12">
        <v>7</v>
      </c>
      <c r="K229" s="11">
        <v>2950000</v>
      </c>
      <c r="L229" s="11">
        <v>20650000</v>
      </c>
      <c r="M229" s="15">
        <v>43422</v>
      </c>
    </row>
    <row r="230" spans="5:15">
      <c r="E230" s="11">
        <v>7</v>
      </c>
      <c r="F230" s="11" t="s">
        <v>279</v>
      </c>
      <c r="G230" s="11" t="s">
        <v>32</v>
      </c>
      <c r="H230" s="11" t="s">
        <v>401</v>
      </c>
      <c r="J230" s="12">
        <v>1</v>
      </c>
      <c r="K230" s="11">
        <v>0</v>
      </c>
      <c r="L230" s="11">
        <v>0</v>
      </c>
      <c r="M230" s="15">
        <v>43299</v>
      </c>
    </row>
    <row r="231" spans="5:15">
      <c r="F231" s="11" t="s">
        <v>62</v>
      </c>
      <c r="L231" s="11">
        <v>112000000</v>
      </c>
      <c r="O231" s="13">
        <v>112000000</v>
      </c>
    </row>
    <row r="232" spans="5:15">
      <c r="F232" s="11" t="s">
        <v>378</v>
      </c>
      <c r="G232" s="11" t="e">
        <v>#NAME?</v>
      </c>
    </row>
    <row r="233" spans="5:15">
      <c r="F233" s="11" t="s">
        <v>379</v>
      </c>
      <c r="G233" s="11">
        <v>1</v>
      </c>
    </row>
    <row r="234" spans="5:15">
      <c r="F234" s="11" t="s">
        <v>380</v>
      </c>
      <c r="H234" s="11" t="s">
        <v>381</v>
      </c>
      <c r="K234" s="11" t="s">
        <v>382</v>
      </c>
    </row>
    <row r="238" spans="5:15">
      <c r="E238" s="11" t="s">
        <v>383</v>
      </c>
      <c r="H238" s="11" t="s">
        <v>384</v>
      </c>
      <c r="K238" s="11" t="s">
        <v>385</v>
      </c>
    </row>
    <row r="239" spans="5:15">
      <c r="O239" s="13">
        <v>112000000</v>
      </c>
    </row>
    <row r="240" spans="5:15">
      <c r="N240" s="11" t="s">
        <v>416</v>
      </c>
    </row>
    <row r="241" spans="1:15">
      <c r="E241" s="11" t="s">
        <v>355</v>
      </c>
      <c r="G241" s="11" t="s">
        <v>356</v>
      </c>
      <c r="L241" s="11" t="s">
        <v>357</v>
      </c>
    </row>
    <row r="242" spans="1:15">
      <c r="E242" s="11" t="s">
        <v>359</v>
      </c>
      <c r="G242" s="11" t="s">
        <v>417</v>
      </c>
      <c r="L242" s="11" t="s">
        <v>361</v>
      </c>
    </row>
    <row r="243" spans="1:15">
      <c r="G243" s="11" t="s">
        <v>362</v>
      </c>
    </row>
    <row r="244" spans="1:15">
      <c r="L244" s="11" t="s">
        <v>363</v>
      </c>
      <c r="M244" s="11">
        <v>10</v>
      </c>
    </row>
    <row r="245" spans="1:15">
      <c r="E245" s="11" t="s">
        <v>418</v>
      </c>
    </row>
    <row r="246" spans="1:15">
      <c r="E246" s="11" t="s">
        <v>419</v>
      </c>
    </row>
    <row r="247" spans="1:15">
      <c r="E247" s="11" t="s">
        <v>366</v>
      </c>
    </row>
    <row r="248" spans="1:15">
      <c r="E248" s="11" t="s">
        <v>367</v>
      </c>
      <c r="F248" s="11" t="s">
        <v>368</v>
      </c>
      <c r="G248" s="11" t="s">
        <v>369</v>
      </c>
      <c r="H248" s="11" t="s">
        <v>370</v>
      </c>
      <c r="I248" s="11" t="s">
        <v>371</v>
      </c>
      <c r="K248" s="11" t="s">
        <v>372</v>
      </c>
      <c r="L248" s="11" t="s">
        <v>373</v>
      </c>
      <c r="M248" s="11" t="s">
        <v>25</v>
      </c>
    </row>
    <row r="249" spans="1:15">
      <c r="E249" s="11" t="s">
        <v>14</v>
      </c>
      <c r="F249" s="11" t="s">
        <v>374</v>
      </c>
      <c r="G249" s="11" t="s">
        <v>375</v>
      </c>
      <c r="H249" s="11" t="s">
        <v>263</v>
      </c>
      <c r="I249" s="11" t="s">
        <v>376</v>
      </c>
    </row>
    <row r="250" spans="1:15">
      <c r="E250" s="11" t="s">
        <v>377</v>
      </c>
      <c r="F250" s="11" t="s">
        <v>482</v>
      </c>
    </row>
    <row r="251" spans="1:15">
      <c r="E251" s="11" t="s">
        <v>483</v>
      </c>
    </row>
    <row r="252" spans="1:15" ht="15">
      <c r="A252" s="11" t="s">
        <v>419</v>
      </c>
      <c r="B252" s="11" t="s">
        <v>489</v>
      </c>
      <c r="C252" s="11">
        <v>10</v>
      </c>
      <c r="D252" s="8">
        <v>43194</v>
      </c>
      <c r="E252" s="11">
        <v>1</v>
      </c>
      <c r="F252" s="11" t="s">
        <v>420</v>
      </c>
      <c r="G252" s="11" t="s">
        <v>32</v>
      </c>
      <c r="H252" s="11" t="s">
        <v>313</v>
      </c>
      <c r="J252" s="12">
        <v>4</v>
      </c>
      <c r="K252" s="11">
        <v>0</v>
      </c>
      <c r="L252" s="11">
        <v>0</v>
      </c>
    </row>
    <row r="253" spans="1:15">
      <c r="E253" s="11">
        <v>2</v>
      </c>
      <c r="F253" s="11" t="s">
        <v>421</v>
      </c>
      <c r="G253" s="11" t="s">
        <v>32</v>
      </c>
      <c r="H253" s="11" t="s">
        <v>313</v>
      </c>
      <c r="J253" s="12">
        <v>2</v>
      </c>
      <c r="K253" s="11">
        <v>0</v>
      </c>
      <c r="L253" s="11">
        <v>0</v>
      </c>
    </row>
    <row r="254" spans="1:15">
      <c r="E254" s="11">
        <v>3</v>
      </c>
      <c r="F254" s="11" t="s">
        <v>422</v>
      </c>
      <c r="G254" s="11" t="s">
        <v>32</v>
      </c>
      <c r="H254" s="11" t="s">
        <v>127</v>
      </c>
      <c r="J254" s="12">
        <v>3</v>
      </c>
      <c r="K254" s="11">
        <v>51250000</v>
      </c>
      <c r="L254" s="11">
        <v>153750000</v>
      </c>
    </row>
    <row r="255" spans="1:15">
      <c r="E255" s="11">
        <v>4</v>
      </c>
      <c r="F255" s="11" t="s">
        <v>423</v>
      </c>
      <c r="G255" s="11" t="s">
        <v>32</v>
      </c>
      <c r="H255" s="11" t="s">
        <v>127</v>
      </c>
      <c r="J255" s="12">
        <v>4</v>
      </c>
      <c r="K255" s="11">
        <v>15470000</v>
      </c>
      <c r="L255" s="11">
        <v>61880000</v>
      </c>
    </row>
    <row r="256" spans="1:15">
      <c r="F256" s="11" t="s">
        <v>62</v>
      </c>
      <c r="L256" s="11">
        <v>215630000</v>
      </c>
      <c r="O256" s="13">
        <v>215630000</v>
      </c>
    </row>
    <row r="257" spans="5:13">
      <c r="F257" s="11" t="s">
        <v>378</v>
      </c>
      <c r="G257" s="11" t="e">
        <v>#NAME?</v>
      </c>
    </row>
    <row r="258" spans="5:13">
      <c r="F258" s="11" t="s">
        <v>379</v>
      </c>
      <c r="G258" s="11">
        <v>1</v>
      </c>
    </row>
    <row r="259" spans="5:13">
      <c r="F259" s="11" t="s">
        <v>380</v>
      </c>
      <c r="G259" s="11" t="s">
        <v>381</v>
      </c>
      <c r="K259" s="11" t="s">
        <v>382</v>
      </c>
    </row>
    <row r="263" spans="5:13">
      <c r="E263" s="11" t="s">
        <v>383</v>
      </c>
      <c r="G263" s="11" t="s">
        <v>384</v>
      </c>
      <c r="K263" s="11" t="s">
        <v>385</v>
      </c>
    </row>
    <row r="265" spans="5:13">
      <c r="E265" s="11" t="s">
        <v>355</v>
      </c>
      <c r="G265" s="11" t="s">
        <v>356</v>
      </c>
      <c r="L265" s="11" t="s">
        <v>357</v>
      </c>
    </row>
    <row r="266" spans="5:13">
      <c r="E266" s="11" t="s">
        <v>359</v>
      </c>
      <c r="G266" s="11" t="s">
        <v>417</v>
      </c>
      <c r="L266" s="11" t="s">
        <v>361</v>
      </c>
    </row>
    <row r="267" spans="5:13">
      <c r="G267" s="11" t="s">
        <v>362</v>
      </c>
    </row>
    <row r="268" spans="5:13">
      <c r="L268" s="11" t="s">
        <v>363</v>
      </c>
      <c r="M268" s="11">
        <v>11</v>
      </c>
    </row>
    <row r="269" spans="5:13">
      <c r="E269" s="11" t="s">
        <v>418</v>
      </c>
    </row>
    <row r="270" spans="5:13">
      <c r="E270" s="11" t="s">
        <v>424</v>
      </c>
    </row>
    <row r="271" spans="5:13">
      <c r="E271" s="11" t="s">
        <v>366</v>
      </c>
    </row>
    <row r="272" spans="5:13">
      <c r="E272" s="11" t="s">
        <v>367</v>
      </c>
      <c r="F272" s="11" t="s">
        <v>368</v>
      </c>
      <c r="G272" s="11" t="s">
        <v>369</v>
      </c>
      <c r="H272" s="11" t="s">
        <v>370</v>
      </c>
      <c r="I272" s="11" t="s">
        <v>371</v>
      </c>
      <c r="K272" s="11" t="s">
        <v>372</v>
      </c>
      <c r="L272" s="11" t="s">
        <v>373</v>
      </c>
      <c r="M272" s="11" t="s">
        <v>25</v>
      </c>
    </row>
    <row r="273" spans="1:15">
      <c r="E273" s="11" t="s">
        <v>14</v>
      </c>
      <c r="F273" s="11" t="s">
        <v>374</v>
      </c>
      <c r="G273" s="11" t="s">
        <v>375</v>
      </c>
      <c r="H273" s="11" t="s">
        <v>263</v>
      </c>
      <c r="I273" s="11" t="s">
        <v>376</v>
      </c>
    </row>
    <row r="274" spans="1:15">
      <c r="E274" s="11" t="s">
        <v>377</v>
      </c>
      <c r="F274" s="11" t="s">
        <v>482</v>
      </c>
    </row>
    <row r="275" spans="1:15">
      <c r="E275" s="11" t="s">
        <v>483</v>
      </c>
    </row>
    <row r="276" spans="1:15" ht="15">
      <c r="A276" s="11" t="s">
        <v>424</v>
      </c>
      <c r="B276" s="11" t="s">
        <v>489</v>
      </c>
      <c r="C276" s="11">
        <v>11</v>
      </c>
      <c r="D276" s="8">
        <v>43194</v>
      </c>
      <c r="E276" s="11">
        <v>1</v>
      </c>
      <c r="F276" s="11" t="s">
        <v>280</v>
      </c>
      <c r="G276" s="11" t="s">
        <v>64</v>
      </c>
      <c r="H276" s="11" t="s">
        <v>35</v>
      </c>
      <c r="J276" s="12">
        <v>30000</v>
      </c>
      <c r="K276" s="11">
        <v>4298</v>
      </c>
      <c r="L276" s="11">
        <v>128940000</v>
      </c>
    </row>
    <row r="277" spans="1:15">
      <c r="E277" s="11">
        <v>2</v>
      </c>
    </row>
    <row r="278" spans="1:15">
      <c r="E278" s="11">
        <v>3</v>
      </c>
    </row>
    <row r="279" spans="1:15">
      <c r="E279" s="11">
        <v>4</v>
      </c>
    </row>
    <row r="280" spans="1:15">
      <c r="F280" s="11" t="s">
        <v>62</v>
      </c>
      <c r="L280" s="11">
        <v>128940000</v>
      </c>
      <c r="O280" s="13">
        <v>128940000</v>
      </c>
    </row>
    <row r="281" spans="1:15">
      <c r="F281" s="11" t="s">
        <v>378</v>
      </c>
      <c r="G281" s="11" t="e">
        <v>#NAME?</v>
      </c>
    </row>
    <row r="282" spans="1:15">
      <c r="F282" s="11" t="s">
        <v>379</v>
      </c>
      <c r="G282" s="11">
        <v>1</v>
      </c>
    </row>
    <row r="283" spans="1:15">
      <c r="F283" s="11" t="s">
        <v>380</v>
      </c>
      <c r="G283" s="11" t="s">
        <v>381</v>
      </c>
      <c r="K283" s="11" t="s">
        <v>382</v>
      </c>
    </row>
    <row r="287" spans="1:15">
      <c r="E287" s="11" t="s">
        <v>383</v>
      </c>
      <c r="G287" s="11" t="s">
        <v>384</v>
      </c>
      <c r="K287" s="11" t="s">
        <v>385</v>
      </c>
    </row>
    <row r="289" spans="1:15">
      <c r="E289" s="11" t="s">
        <v>355</v>
      </c>
      <c r="G289" s="11" t="s">
        <v>356</v>
      </c>
      <c r="L289" s="11" t="s">
        <v>357</v>
      </c>
    </row>
    <row r="290" spans="1:15">
      <c r="E290" s="11" t="s">
        <v>359</v>
      </c>
      <c r="G290" s="11" t="s">
        <v>417</v>
      </c>
      <c r="L290" s="11" t="s">
        <v>361</v>
      </c>
    </row>
    <row r="291" spans="1:15">
      <c r="G291" s="11" t="s">
        <v>362</v>
      </c>
    </row>
    <row r="292" spans="1:15">
      <c r="L292" s="11" t="s">
        <v>363</v>
      </c>
      <c r="M292" s="11">
        <v>12</v>
      </c>
    </row>
    <row r="293" spans="1:15">
      <c r="E293" s="11" t="s">
        <v>418</v>
      </c>
    </row>
    <row r="294" spans="1:15">
      <c r="E294" s="11" t="s">
        <v>425</v>
      </c>
    </row>
    <row r="295" spans="1:15">
      <c r="E295" s="11" t="s">
        <v>366</v>
      </c>
    </row>
    <row r="296" spans="1:15">
      <c r="E296" s="11" t="s">
        <v>367</v>
      </c>
      <c r="F296" s="11" t="s">
        <v>368</v>
      </c>
      <c r="G296" s="11" t="s">
        <v>369</v>
      </c>
      <c r="H296" s="11" t="s">
        <v>370</v>
      </c>
      <c r="I296" s="11" t="s">
        <v>371</v>
      </c>
      <c r="K296" s="11" t="s">
        <v>372</v>
      </c>
      <c r="L296" s="11" t="s">
        <v>373</v>
      </c>
      <c r="M296" s="11" t="s">
        <v>25</v>
      </c>
    </row>
    <row r="297" spans="1:15">
      <c r="E297" s="11" t="s">
        <v>14</v>
      </c>
      <c r="F297" s="11" t="s">
        <v>374</v>
      </c>
      <c r="G297" s="11" t="s">
        <v>375</v>
      </c>
      <c r="H297" s="11" t="s">
        <v>263</v>
      </c>
      <c r="I297" s="11" t="s">
        <v>376</v>
      </c>
    </row>
    <row r="298" spans="1:15">
      <c r="E298" s="11" t="s">
        <v>377</v>
      </c>
      <c r="F298" s="11" t="s">
        <v>482</v>
      </c>
    </row>
    <row r="299" spans="1:15">
      <c r="E299" s="11" t="s">
        <v>483</v>
      </c>
    </row>
    <row r="300" spans="1:15" ht="15">
      <c r="A300" s="11" t="s">
        <v>425</v>
      </c>
      <c r="B300" s="11" t="s">
        <v>489</v>
      </c>
      <c r="C300" s="11">
        <v>12</v>
      </c>
      <c r="D300" s="8">
        <v>43194</v>
      </c>
      <c r="E300" s="11">
        <v>1</v>
      </c>
      <c r="F300" s="11" t="s">
        <v>281</v>
      </c>
      <c r="G300" s="11" t="s">
        <v>64</v>
      </c>
      <c r="H300" s="11" t="s">
        <v>33</v>
      </c>
      <c r="J300" s="12">
        <v>804000</v>
      </c>
      <c r="K300" s="11">
        <v>1155</v>
      </c>
      <c r="L300" s="11">
        <v>928620000</v>
      </c>
      <c r="M300" s="15">
        <v>43181</v>
      </c>
    </row>
    <row r="301" spans="1:15">
      <c r="E301" s="11">
        <v>2</v>
      </c>
    </row>
    <row r="302" spans="1:15">
      <c r="E302" s="11">
        <v>3</v>
      </c>
    </row>
    <row r="303" spans="1:15">
      <c r="E303" s="11">
        <v>4</v>
      </c>
    </row>
    <row r="304" spans="1:15">
      <c r="F304" s="11" t="s">
        <v>62</v>
      </c>
      <c r="L304" s="11">
        <v>928620000</v>
      </c>
      <c r="O304" s="13">
        <v>928620000</v>
      </c>
    </row>
    <row r="305" spans="5:13">
      <c r="F305" s="11" t="s">
        <v>378</v>
      </c>
      <c r="G305" s="11" t="e">
        <v>#NAME?</v>
      </c>
    </row>
    <row r="306" spans="5:13">
      <c r="F306" s="11" t="s">
        <v>379</v>
      </c>
      <c r="G306" s="11">
        <v>1</v>
      </c>
    </row>
    <row r="307" spans="5:13">
      <c r="F307" s="11" t="s">
        <v>380</v>
      </c>
      <c r="G307" s="11" t="s">
        <v>381</v>
      </c>
      <c r="K307" s="11" t="s">
        <v>382</v>
      </c>
    </row>
    <row r="311" spans="5:13">
      <c r="E311" s="11" t="s">
        <v>383</v>
      </c>
      <c r="G311" s="11" t="s">
        <v>384</v>
      </c>
      <c r="K311" s="11" t="s">
        <v>385</v>
      </c>
    </row>
    <row r="313" spans="5:13">
      <c r="E313" s="11" t="s">
        <v>355</v>
      </c>
      <c r="G313" s="11" t="s">
        <v>356</v>
      </c>
      <c r="L313" s="11" t="s">
        <v>357</v>
      </c>
    </row>
    <row r="314" spans="5:13">
      <c r="E314" s="11" t="s">
        <v>359</v>
      </c>
      <c r="G314" s="11" t="s">
        <v>417</v>
      </c>
      <c r="L314" s="11" t="s">
        <v>361</v>
      </c>
    </row>
    <row r="315" spans="5:13">
      <c r="G315" s="11" t="s">
        <v>362</v>
      </c>
    </row>
    <row r="316" spans="5:13">
      <c r="L316" s="11" t="s">
        <v>363</v>
      </c>
      <c r="M316" s="11">
        <v>12</v>
      </c>
    </row>
    <row r="317" spans="5:13">
      <c r="E317" s="11" t="s">
        <v>418</v>
      </c>
    </row>
    <row r="318" spans="5:13">
      <c r="E318" s="11" t="s">
        <v>425</v>
      </c>
    </row>
    <row r="319" spans="5:13">
      <c r="E319" s="11" t="s">
        <v>366</v>
      </c>
    </row>
    <row r="320" spans="5:13">
      <c r="E320" s="11" t="s">
        <v>367</v>
      </c>
      <c r="F320" s="11" t="s">
        <v>368</v>
      </c>
      <c r="G320" s="11" t="s">
        <v>369</v>
      </c>
      <c r="H320" s="11" t="s">
        <v>370</v>
      </c>
      <c r="I320" s="11" t="s">
        <v>371</v>
      </c>
      <c r="K320" s="11" t="s">
        <v>372</v>
      </c>
      <c r="L320" s="11" t="s">
        <v>373</v>
      </c>
      <c r="M320" s="11" t="s">
        <v>25</v>
      </c>
    </row>
    <row r="321" spans="1:15">
      <c r="E321" s="11" t="s">
        <v>14</v>
      </c>
      <c r="F321" s="11" t="s">
        <v>374</v>
      </c>
      <c r="G321" s="11" t="s">
        <v>375</v>
      </c>
      <c r="H321" s="11" t="s">
        <v>263</v>
      </c>
      <c r="I321" s="11" t="s">
        <v>376</v>
      </c>
    </row>
    <row r="322" spans="1:15">
      <c r="E322" s="11" t="s">
        <v>377</v>
      </c>
      <c r="F322" s="11" t="s">
        <v>482</v>
      </c>
    </row>
    <row r="323" spans="1:15">
      <c r="E323" s="11" t="s">
        <v>483</v>
      </c>
    </row>
    <row r="324" spans="1:15" ht="15">
      <c r="A324" s="11" t="s">
        <v>425</v>
      </c>
      <c r="B324" s="11" t="s">
        <v>489</v>
      </c>
      <c r="C324" s="17" t="s">
        <v>490</v>
      </c>
      <c r="D324" s="8">
        <v>43194</v>
      </c>
      <c r="E324" s="11">
        <v>1</v>
      </c>
      <c r="F324" s="11" t="s">
        <v>282</v>
      </c>
      <c r="G324" s="11" t="s">
        <v>64</v>
      </c>
      <c r="H324" s="11" t="s">
        <v>33</v>
      </c>
      <c r="J324" s="12">
        <v>1000008</v>
      </c>
      <c r="K324" s="11">
        <v>1096</v>
      </c>
      <c r="L324" s="11">
        <v>1096008768</v>
      </c>
      <c r="M324" s="15">
        <v>43181</v>
      </c>
    </row>
    <row r="325" spans="1:15">
      <c r="E325" s="11">
        <v>2</v>
      </c>
    </row>
    <row r="326" spans="1:15">
      <c r="E326" s="11">
        <v>3</v>
      </c>
    </row>
    <row r="327" spans="1:15">
      <c r="E327" s="11">
        <v>4</v>
      </c>
    </row>
    <row r="328" spans="1:15">
      <c r="F328" s="11" t="s">
        <v>62</v>
      </c>
      <c r="L328" s="11">
        <v>1096008768</v>
      </c>
      <c r="O328" s="13">
        <v>1096008768</v>
      </c>
    </row>
    <row r="329" spans="1:15">
      <c r="F329" s="11" t="s">
        <v>378</v>
      </c>
      <c r="G329" s="11" t="e">
        <v>#NAME?</v>
      </c>
    </row>
    <row r="330" spans="1:15">
      <c r="F330" s="11" t="s">
        <v>379</v>
      </c>
      <c r="G330" s="11">
        <v>1</v>
      </c>
    </row>
    <row r="331" spans="1:15">
      <c r="F331" s="11" t="s">
        <v>380</v>
      </c>
      <c r="G331" s="11" t="s">
        <v>381</v>
      </c>
      <c r="K331" s="11" t="s">
        <v>382</v>
      </c>
    </row>
    <row r="335" spans="1:15">
      <c r="E335" s="11" t="s">
        <v>383</v>
      </c>
      <c r="G335" s="11" t="s">
        <v>384</v>
      </c>
      <c r="K335" s="11" t="s">
        <v>385</v>
      </c>
    </row>
    <row r="337" spans="1:15">
      <c r="E337" s="11" t="s">
        <v>355</v>
      </c>
      <c r="G337" s="11" t="s">
        <v>356</v>
      </c>
      <c r="L337" s="11" t="s">
        <v>357</v>
      </c>
    </row>
    <row r="338" spans="1:15">
      <c r="E338" s="11" t="s">
        <v>359</v>
      </c>
      <c r="G338" s="11" t="s">
        <v>426</v>
      </c>
      <c r="L338" s="11" t="s">
        <v>361</v>
      </c>
    </row>
    <row r="339" spans="1:15">
      <c r="G339" s="11" t="s">
        <v>362</v>
      </c>
    </row>
    <row r="340" spans="1:15">
      <c r="L340" s="11" t="s">
        <v>363</v>
      </c>
      <c r="M340" s="11">
        <v>13</v>
      </c>
    </row>
    <row r="341" spans="1:15">
      <c r="E341" s="11" t="s">
        <v>418</v>
      </c>
    </row>
    <row r="342" spans="1:15">
      <c r="E342" s="11" t="s">
        <v>427</v>
      </c>
    </row>
    <row r="343" spans="1:15">
      <c r="E343" s="11" t="s">
        <v>366</v>
      </c>
    </row>
    <row r="344" spans="1:15">
      <c r="E344" s="11" t="s">
        <v>367</v>
      </c>
      <c r="F344" s="11" t="s">
        <v>368</v>
      </c>
      <c r="G344" s="11" t="s">
        <v>369</v>
      </c>
      <c r="H344" s="11" t="s">
        <v>370</v>
      </c>
      <c r="I344" s="11" t="s">
        <v>371</v>
      </c>
      <c r="K344" s="11" t="s">
        <v>372</v>
      </c>
      <c r="L344" s="11" t="s">
        <v>373</v>
      </c>
      <c r="M344" s="11" t="s">
        <v>25</v>
      </c>
    </row>
    <row r="345" spans="1:15">
      <c r="E345" s="11" t="s">
        <v>14</v>
      </c>
      <c r="F345" s="11" t="s">
        <v>374</v>
      </c>
      <c r="G345" s="11" t="s">
        <v>375</v>
      </c>
      <c r="H345" s="11" t="s">
        <v>263</v>
      </c>
      <c r="I345" s="11" t="s">
        <v>376</v>
      </c>
    </row>
    <row r="346" spans="1:15">
      <c r="E346" s="11" t="s">
        <v>377</v>
      </c>
      <c r="F346" s="11" t="s">
        <v>482</v>
      </c>
    </row>
    <row r="347" spans="1:15">
      <c r="E347" s="11" t="s">
        <v>483</v>
      </c>
    </row>
    <row r="348" spans="1:15" ht="15">
      <c r="A348" s="11" t="s">
        <v>427</v>
      </c>
      <c r="B348" s="11" t="s">
        <v>489</v>
      </c>
      <c r="C348" s="18">
        <v>13</v>
      </c>
      <c r="D348" s="8">
        <v>43199</v>
      </c>
      <c r="E348" s="11">
        <v>1</v>
      </c>
      <c r="F348" s="11" t="s">
        <v>77</v>
      </c>
      <c r="G348" s="11" t="s">
        <v>64</v>
      </c>
      <c r="H348" s="11" t="s">
        <v>127</v>
      </c>
      <c r="J348" s="12">
        <v>7000</v>
      </c>
      <c r="K348" s="11">
        <v>1500</v>
      </c>
      <c r="L348" s="11">
        <v>10500000</v>
      </c>
    </row>
    <row r="349" spans="1:15">
      <c r="E349" s="11">
        <v>2</v>
      </c>
      <c r="F349" s="11" t="s">
        <v>76</v>
      </c>
      <c r="G349" s="11" t="s">
        <v>64</v>
      </c>
      <c r="H349" s="11" t="s">
        <v>127</v>
      </c>
      <c r="J349" s="12">
        <v>26064</v>
      </c>
      <c r="K349" s="11">
        <v>310</v>
      </c>
      <c r="L349" s="11">
        <v>8079840</v>
      </c>
    </row>
    <row r="350" spans="1:15">
      <c r="E350" s="11">
        <v>3</v>
      </c>
    </row>
    <row r="351" spans="1:15">
      <c r="E351" s="11">
        <v>4</v>
      </c>
    </row>
    <row r="352" spans="1:15">
      <c r="F352" s="11" t="s">
        <v>62</v>
      </c>
      <c r="L352" s="11">
        <v>18579840</v>
      </c>
      <c r="O352" s="13">
        <v>18579840</v>
      </c>
    </row>
    <row r="353" spans="5:13">
      <c r="F353" s="11" t="s">
        <v>378</v>
      </c>
      <c r="G353" s="11" t="e">
        <v>#NAME?</v>
      </c>
    </row>
    <row r="354" spans="5:13">
      <c r="F354" s="11" t="s">
        <v>379</v>
      </c>
      <c r="G354" s="11">
        <v>1</v>
      </c>
    </row>
    <row r="355" spans="5:13">
      <c r="F355" s="11" t="s">
        <v>380</v>
      </c>
      <c r="G355" s="11" t="s">
        <v>381</v>
      </c>
      <c r="K355" s="11" t="s">
        <v>382</v>
      </c>
    </row>
    <row r="359" spans="5:13">
      <c r="E359" s="11" t="s">
        <v>383</v>
      </c>
      <c r="G359" s="11" t="s">
        <v>384</v>
      </c>
      <c r="K359" s="11" t="s">
        <v>385</v>
      </c>
    </row>
    <row r="361" spans="5:13">
      <c r="E361" s="11" t="s">
        <v>355</v>
      </c>
      <c r="G361" s="11" t="s">
        <v>356</v>
      </c>
      <c r="L361" s="11" t="s">
        <v>357</v>
      </c>
    </row>
    <row r="362" spans="5:13">
      <c r="E362" s="11" t="s">
        <v>359</v>
      </c>
      <c r="G362" s="11" t="s">
        <v>428</v>
      </c>
      <c r="L362" s="11" t="s">
        <v>361</v>
      </c>
    </row>
    <row r="363" spans="5:13">
      <c r="G363" s="11" t="s">
        <v>362</v>
      </c>
    </row>
    <row r="364" spans="5:13">
      <c r="L364" s="11" t="s">
        <v>363</v>
      </c>
      <c r="M364" s="11">
        <v>14</v>
      </c>
    </row>
    <row r="365" spans="5:13">
      <c r="E365" s="11" t="s">
        <v>418</v>
      </c>
    </row>
    <row r="366" spans="5:13">
      <c r="E366" s="11" t="s">
        <v>429</v>
      </c>
    </row>
    <row r="367" spans="5:13">
      <c r="E367" s="11" t="s">
        <v>366</v>
      </c>
    </row>
    <row r="368" spans="5:13">
      <c r="E368" s="11" t="s">
        <v>367</v>
      </c>
      <c r="F368" s="11" t="s">
        <v>368</v>
      </c>
      <c r="G368" s="11" t="s">
        <v>369</v>
      </c>
      <c r="H368" s="11" t="s">
        <v>370</v>
      </c>
      <c r="I368" s="11" t="s">
        <v>371</v>
      </c>
      <c r="K368" s="11" t="s">
        <v>372</v>
      </c>
      <c r="L368" s="11" t="s">
        <v>373</v>
      </c>
      <c r="M368" s="11" t="s">
        <v>25</v>
      </c>
    </row>
    <row r="369" spans="1:15">
      <c r="E369" s="11" t="s">
        <v>14</v>
      </c>
      <c r="F369" s="11" t="s">
        <v>374</v>
      </c>
      <c r="G369" s="11" t="s">
        <v>375</v>
      </c>
      <c r="H369" s="11" t="s">
        <v>263</v>
      </c>
      <c r="I369" s="11" t="s">
        <v>376</v>
      </c>
    </row>
    <row r="370" spans="1:15">
      <c r="E370" s="11" t="s">
        <v>377</v>
      </c>
      <c r="F370" s="11" t="s">
        <v>482</v>
      </c>
    </row>
    <row r="371" spans="1:15">
      <c r="E371" s="11" t="s">
        <v>483</v>
      </c>
    </row>
    <row r="372" spans="1:15" ht="15">
      <c r="A372" s="11" t="s">
        <v>429</v>
      </c>
      <c r="B372" s="11" t="s">
        <v>489</v>
      </c>
      <c r="C372" s="18">
        <v>14</v>
      </c>
      <c r="D372" s="8">
        <v>43209</v>
      </c>
      <c r="E372" s="11">
        <v>1</v>
      </c>
      <c r="F372" s="11" t="s">
        <v>120</v>
      </c>
      <c r="G372" s="11" t="s">
        <v>32</v>
      </c>
      <c r="H372" s="11" t="s">
        <v>193</v>
      </c>
      <c r="J372" s="12">
        <v>4600</v>
      </c>
      <c r="K372" s="11">
        <v>228984.57</v>
      </c>
      <c r="L372" s="11">
        <v>1053329022</v>
      </c>
    </row>
    <row r="373" spans="1:15">
      <c r="E373" s="11">
        <v>2</v>
      </c>
    </row>
    <row r="374" spans="1:15">
      <c r="E374" s="11">
        <v>3</v>
      </c>
    </row>
    <row r="375" spans="1:15">
      <c r="E375" s="11">
        <v>4</v>
      </c>
    </row>
    <row r="376" spans="1:15">
      <c r="F376" s="11" t="s">
        <v>62</v>
      </c>
      <c r="L376" s="11">
        <v>1053329022</v>
      </c>
      <c r="O376" s="13">
        <v>1053329022</v>
      </c>
    </row>
    <row r="377" spans="1:15">
      <c r="F377" s="11" t="s">
        <v>378</v>
      </c>
      <c r="G377" s="11" t="e">
        <v>#NAME?</v>
      </c>
    </row>
    <row r="378" spans="1:15">
      <c r="F378" s="11" t="s">
        <v>379</v>
      </c>
      <c r="G378" s="11">
        <v>1</v>
      </c>
    </row>
    <row r="379" spans="1:15">
      <c r="F379" s="11" t="s">
        <v>380</v>
      </c>
      <c r="G379" s="11" t="s">
        <v>381</v>
      </c>
      <c r="K379" s="11" t="s">
        <v>382</v>
      </c>
    </row>
    <row r="383" spans="1:15">
      <c r="E383" s="11" t="s">
        <v>383</v>
      </c>
      <c r="G383" s="11" t="s">
        <v>384</v>
      </c>
      <c r="K383" s="11" t="s">
        <v>385</v>
      </c>
    </row>
    <row r="385" spans="1:15">
      <c r="E385" s="11" t="s">
        <v>355</v>
      </c>
      <c r="G385" s="11" t="s">
        <v>356</v>
      </c>
      <c r="L385" s="11" t="s">
        <v>357</v>
      </c>
    </row>
    <row r="386" spans="1:15">
      <c r="E386" s="11" t="s">
        <v>359</v>
      </c>
      <c r="G386" s="11" t="s">
        <v>417</v>
      </c>
      <c r="L386" s="11" t="s">
        <v>361</v>
      </c>
    </row>
    <row r="387" spans="1:15">
      <c r="G387" s="11" t="s">
        <v>362</v>
      </c>
    </row>
    <row r="388" spans="1:15">
      <c r="L388" s="11" t="s">
        <v>363</v>
      </c>
      <c r="M388" s="11">
        <v>15</v>
      </c>
    </row>
    <row r="389" spans="1:15">
      <c r="E389" s="11" t="s">
        <v>364</v>
      </c>
    </row>
    <row r="390" spans="1:15">
      <c r="E390" s="11" t="s">
        <v>425</v>
      </c>
    </row>
    <row r="391" spans="1:15">
      <c r="E391" s="11" t="s">
        <v>366</v>
      </c>
    </row>
    <row r="392" spans="1:15">
      <c r="E392" s="11" t="s">
        <v>367</v>
      </c>
      <c r="F392" s="11" t="s">
        <v>368</v>
      </c>
      <c r="G392" s="11" t="s">
        <v>369</v>
      </c>
      <c r="H392" s="11" t="s">
        <v>370</v>
      </c>
      <c r="I392" s="11" t="s">
        <v>371</v>
      </c>
      <c r="K392" s="11" t="s">
        <v>372</v>
      </c>
      <c r="L392" s="11" t="s">
        <v>373</v>
      </c>
      <c r="M392" s="11" t="s">
        <v>25</v>
      </c>
    </row>
    <row r="393" spans="1:15">
      <c r="E393" s="11" t="s">
        <v>14</v>
      </c>
      <c r="F393" s="11" t="s">
        <v>374</v>
      </c>
      <c r="G393" s="11" t="s">
        <v>375</v>
      </c>
      <c r="H393" s="11" t="s">
        <v>263</v>
      </c>
      <c r="I393" s="11" t="s">
        <v>376</v>
      </c>
    </row>
    <row r="394" spans="1:15">
      <c r="E394" s="11" t="s">
        <v>377</v>
      </c>
      <c r="F394" s="11" t="s">
        <v>482</v>
      </c>
    </row>
    <row r="395" spans="1:15">
      <c r="E395" s="11" t="s">
        <v>483</v>
      </c>
    </row>
    <row r="396" spans="1:15" ht="15">
      <c r="A396" s="11" t="s">
        <v>425</v>
      </c>
      <c r="B396" s="11" t="s">
        <v>487</v>
      </c>
      <c r="C396" s="18">
        <v>15</v>
      </c>
      <c r="D396" s="8">
        <v>43194</v>
      </c>
      <c r="E396" s="11">
        <v>1</v>
      </c>
      <c r="F396" s="11" t="s">
        <v>281</v>
      </c>
      <c r="G396" s="11" t="s">
        <v>64</v>
      </c>
      <c r="H396" s="11" t="s">
        <v>33</v>
      </c>
      <c r="J396" s="12">
        <v>672000</v>
      </c>
      <c r="K396" s="11">
        <v>1155</v>
      </c>
      <c r="L396" s="11">
        <v>776160000</v>
      </c>
      <c r="M396" s="15">
        <v>43181</v>
      </c>
    </row>
    <row r="397" spans="1:15">
      <c r="E397" s="11">
        <v>2</v>
      </c>
      <c r="F397" s="11" t="s">
        <v>282</v>
      </c>
      <c r="G397" s="11" t="s">
        <v>64</v>
      </c>
      <c r="H397" s="11" t="s">
        <v>33</v>
      </c>
      <c r="J397" s="12">
        <v>1000008</v>
      </c>
      <c r="K397" s="11">
        <v>1096</v>
      </c>
      <c r="L397" s="11">
        <v>1096008768</v>
      </c>
      <c r="M397" s="15">
        <v>43181</v>
      </c>
    </row>
    <row r="398" spans="1:15">
      <c r="E398" s="11">
        <v>3</v>
      </c>
    </row>
    <row r="399" spans="1:15">
      <c r="E399" s="11">
        <v>4</v>
      </c>
    </row>
    <row r="400" spans="1:15">
      <c r="F400" s="11" t="s">
        <v>62</v>
      </c>
      <c r="L400" s="11">
        <v>1872168768</v>
      </c>
      <c r="O400" s="13">
        <v>1872168768</v>
      </c>
    </row>
    <row r="401" spans="5:13">
      <c r="F401" s="11" t="s">
        <v>378</v>
      </c>
      <c r="G401" s="11" t="e">
        <v>#NAME?</v>
      </c>
    </row>
    <row r="402" spans="5:13">
      <c r="F402" s="11" t="s">
        <v>379</v>
      </c>
      <c r="G402" s="11">
        <v>1</v>
      </c>
    </row>
    <row r="403" spans="5:13">
      <c r="F403" s="11" t="s">
        <v>380</v>
      </c>
      <c r="G403" s="11" t="s">
        <v>381</v>
      </c>
      <c r="K403" s="11" t="s">
        <v>382</v>
      </c>
    </row>
    <row r="407" spans="5:13">
      <c r="E407" s="11" t="s">
        <v>383</v>
      </c>
      <c r="G407" s="11" t="s">
        <v>384</v>
      </c>
      <c r="K407" s="11" t="s">
        <v>385</v>
      </c>
    </row>
    <row r="409" spans="5:13">
      <c r="E409" s="11" t="s">
        <v>355</v>
      </c>
      <c r="G409" s="11" t="s">
        <v>356</v>
      </c>
      <c r="L409" s="11" t="s">
        <v>357</v>
      </c>
    </row>
    <row r="410" spans="5:13">
      <c r="E410" s="11" t="s">
        <v>359</v>
      </c>
      <c r="G410" s="11" t="s">
        <v>417</v>
      </c>
      <c r="L410" s="11" t="s">
        <v>361</v>
      </c>
    </row>
    <row r="411" spans="5:13">
      <c r="G411" s="11" t="s">
        <v>362</v>
      </c>
    </row>
    <row r="412" spans="5:13">
      <c r="L412" s="11" t="s">
        <v>363</v>
      </c>
      <c r="M412" s="11">
        <v>16</v>
      </c>
    </row>
    <row r="413" spans="5:13">
      <c r="E413" s="11" t="s">
        <v>364</v>
      </c>
    </row>
    <row r="414" spans="5:13">
      <c r="E414" s="11" t="s">
        <v>430</v>
      </c>
    </row>
    <row r="415" spans="5:13">
      <c r="E415" s="11" t="s">
        <v>366</v>
      </c>
    </row>
    <row r="416" spans="5:13">
      <c r="E416" s="11" t="s">
        <v>367</v>
      </c>
      <c r="F416" s="11" t="s">
        <v>368</v>
      </c>
      <c r="G416" s="11" t="s">
        <v>369</v>
      </c>
      <c r="H416" s="11" t="s">
        <v>370</v>
      </c>
      <c r="I416" s="11" t="s">
        <v>371</v>
      </c>
      <c r="K416" s="11" t="s">
        <v>372</v>
      </c>
      <c r="L416" s="11" t="s">
        <v>373</v>
      </c>
      <c r="M416" s="11" t="s">
        <v>25</v>
      </c>
    </row>
    <row r="417" spans="1:15">
      <c r="E417" s="11" t="s">
        <v>14</v>
      </c>
      <c r="F417" s="11" t="s">
        <v>374</v>
      </c>
      <c r="G417" s="11" t="s">
        <v>375</v>
      </c>
      <c r="H417" s="11" t="s">
        <v>263</v>
      </c>
      <c r="I417" s="11" t="s">
        <v>376</v>
      </c>
    </row>
    <row r="418" spans="1:15">
      <c r="E418" s="11" t="s">
        <v>377</v>
      </c>
      <c r="F418" s="11" t="s">
        <v>482</v>
      </c>
    </row>
    <row r="419" spans="1:15">
      <c r="E419" s="11" t="s">
        <v>483</v>
      </c>
    </row>
    <row r="420" spans="1:15" ht="15">
      <c r="A420" s="11" t="s">
        <v>425</v>
      </c>
      <c r="B420" s="11" t="s">
        <v>487</v>
      </c>
      <c r="C420" s="18">
        <v>16</v>
      </c>
      <c r="D420" s="8">
        <v>43194</v>
      </c>
      <c r="E420" s="11">
        <v>1</v>
      </c>
      <c r="F420" s="11" t="s">
        <v>283</v>
      </c>
      <c r="G420" s="11" t="s">
        <v>64</v>
      </c>
      <c r="H420" s="11" t="s">
        <v>33</v>
      </c>
      <c r="J420" s="12">
        <v>500004</v>
      </c>
      <c r="K420" s="11">
        <v>1900</v>
      </c>
      <c r="L420" s="11">
        <v>950007600</v>
      </c>
      <c r="M420" s="15">
        <v>43211</v>
      </c>
    </row>
    <row r="421" spans="1:15">
      <c r="E421" s="11">
        <v>2</v>
      </c>
      <c r="F421" s="11" t="s">
        <v>281</v>
      </c>
      <c r="G421" s="11" t="s">
        <v>64</v>
      </c>
      <c r="H421" s="11" t="s">
        <v>33</v>
      </c>
      <c r="J421" s="12">
        <v>780000</v>
      </c>
      <c r="K421" s="11">
        <v>1155</v>
      </c>
      <c r="L421" s="11">
        <v>900900000</v>
      </c>
      <c r="M421" s="15">
        <v>43181</v>
      </c>
    </row>
    <row r="422" spans="1:15">
      <c r="E422" s="11">
        <v>3</v>
      </c>
    </row>
    <row r="423" spans="1:15">
      <c r="E423" s="11">
        <v>4</v>
      </c>
    </row>
    <row r="424" spans="1:15">
      <c r="F424" s="11" t="s">
        <v>62</v>
      </c>
      <c r="L424" s="11">
        <v>1850907600</v>
      </c>
      <c r="O424" s="13">
        <v>1850907600</v>
      </c>
    </row>
    <row r="425" spans="1:15">
      <c r="F425" s="11" t="s">
        <v>378</v>
      </c>
      <c r="G425" s="11" t="e">
        <v>#NAME?</v>
      </c>
    </row>
    <row r="426" spans="1:15">
      <c r="F426" s="11" t="s">
        <v>379</v>
      </c>
      <c r="G426" s="11">
        <v>1</v>
      </c>
    </row>
    <row r="427" spans="1:15">
      <c r="F427" s="11" t="s">
        <v>380</v>
      </c>
      <c r="G427" s="11" t="s">
        <v>381</v>
      </c>
      <c r="K427" s="11" t="s">
        <v>382</v>
      </c>
    </row>
    <row r="431" spans="1:15">
      <c r="E431" s="11" t="s">
        <v>383</v>
      </c>
      <c r="G431" s="11" t="s">
        <v>384</v>
      </c>
      <c r="K431" s="11" t="s">
        <v>385</v>
      </c>
    </row>
    <row r="433" spans="1:13">
      <c r="E433" s="11" t="s">
        <v>355</v>
      </c>
      <c r="G433" s="11" t="s">
        <v>356</v>
      </c>
      <c r="L433" s="11" t="s">
        <v>357</v>
      </c>
    </row>
    <row r="434" spans="1:13">
      <c r="E434" s="11" t="s">
        <v>359</v>
      </c>
      <c r="G434" s="11" t="s">
        <v>431</v>
      </c>
      <c r="L434" s="11" t="s">
        <v>361</v>
      </c>
    </row>
    <row r="435" spans="1:13">
      <c r="G435" s="11" t="s">
        <v>362</v>
      </c>
    </row>
    <row r="436" spans="1:13">
      <c r="L436" s="11" t="s">
        <v>363</v>
      </c>
      <c r="M436" s="11">
        <v>17</v>
      </c>
    </row>
    <row r="437" spans="1:13">
      <c r="E437" s="11" t="s">
        <v>364</v>
      </c>
    </row>
    <row r="438" spans="1:13">
      <c r="E438" s="11" t="s">
        <v>432</v>
      </c>
    </row>
    <row r="439" spans="1:13">
      <c r="E439" s="11" t="s">
        <v>366</v>
      </c>
    </row>
    <row r="440" spans="1:13">
      <c r="E440" s="11" t="s">
        <v>367</v>
      </c>
      <c r="F440" s="11" t="s">
        <v>368</v>
      </c>
      <c r="G440" s="11" t="s">
        <v>369</v>
      </c>
      <c r="H440" s="11" t="s">
        <v>370</v>
      </c>
      <c r="I440" s="11" t="s">
        <v>371</v>
      </c>
      <c r="K440" s="11" t="s">
        <v>372</v>
      </c>
      <c r="L440" s="11" t="s">
        <v>373</v>
      </c>
      <c r="M440" s="11" t="s">
        <v>25</v>
      </c>
    </row>
    <row r="441" spans="1:13">
      <c r="E441" s="11" t="s">
        <v>14</v>
      </c>
      <c r="F441" s="11" t="s">
        <v>374</v>
      </c>
      <c r="G441" s="11" t="s">
        <v>375</v>
      </c>
      <c r="H441" s="11" t="s">
        <v>263</v>
      </c>
      <c r="I441" s="11" t="s">
        <v>376</v>
      </c>
    </row>
    <row r="442" spans="1:13">
      <c r="E442" s="11" t="s">
        <v>377</v>
      </c>
      <c r="F442" s="11" t="s">
        <v>482</v>
      </c>
    </row>
    <row r="443" spans="1:13">
      <c r="E443" s="11" t="s">
        <v>483</v>
      </c>
    </row>
    <row r="444" spans="1:13" ht="15">
      <c r="A444" s="11" t="s">
        <v>432</v>
      </c>
      <c r="B444" s="11" t="s">
        <v>487</v>
      </c>
      <c r="C444" s="18">
        <v>17</v>
      </c>
      <c r="D444" s="8">
        <v>43216</v>
      </c>
      <c r="E444" s="11">
        <v>1</v>
      </c>
      <c r="F444" s="11" t="s">
        <v>273</v>
      </c>
      <c r="G444" s="11" t="s">
        <v>32</v>
      </c>
      <c r="H444" s="11" t="s">
        <v>35</v>
      </c>
      <c r="J444" s="12">
        <v>800</v>
      </c>
      <c r="K444" s="11">
        <v>85261.63</v>
      </c>
      <c r="L444" s="11">
        <v>68209304</v>
      </c>
      <c r="M444" s="15">
        <v>43271</v>
      </c>
    </row>
    <row r="445" spans="1:13">
      <c r="E445" s="11">
        <v>2</v>
      </c>
      <c r="F445" s="11" t="s">
        <v>284</v>
      </c>
      <c r="G445" s="11" t="s">
        <v>32</v>
      </c>
      <c r="H445" s="11" t="s">
        <v>49</v>
      </c>
      <c r="J445" s="12">
        <v>600</v>
      </c>
      <c r="K445" s="11">
        <v>57685.38</v>
      </c>
      <c r="L445" s="11">
        <v>34611228</v>
      </c>
      <c r="M445" s="15">
        <v>43362</v>
      </c>
    </row>
    <row r="446" spans="1:13">
      <c r="E446" s="11">
        <v>3</v>
      </c>
      <c r="F446" s="11" t="s">
        <v>285</v>
      </c>
      <c r="G446" s="11" t="s">
        <v>32</v>
      </c>
      <c r="H446" s="11" t="s">
        <v>49</v>
      </c>
      <c r="J446" s="12">
        <v>21400</v>
      </c>
      <c r="K446" s="11">
        <v>57685.38</v>
      </c>
      <c r="L446" s="11">
        <v>1234467132</v>
      </c>
      <c r="M446" s="15">
        <v>43362</v>
      </c>
    </row>
    <row r="447" spans="1:13">
      <c r="E447" s="11">
        <v>4</v>
      </c>
      <c r="F447" s="11" t="s">
        <v>286</v>
      </c>
      <c r="G447" s="11" t="s">
        <v>32</v>
      </c>
      <c r="H447" s="11" t="s">
        <v>33</v>
      </c>
      <c r="J447" s="12">
        <v>71400</v>
      </c>
      <c r="K447" s="11">
        <v>6550.71</v>
      </c>
      <c r="L447" s="11">
        <v>467720694</v>
      </c>
      <c r="M447" s="15">
        <v>43151</v>
      </c>
    </row>
    <row r="448" spans="1:13">
      <c r="E448" s="11">
        <v>5</v>
      </c>
      <c r="F448" s="11" t="s">
        <v>287</v>
      </c>
      <c r="G448" s="11" t="s">
        <v>32</v>
      </c>
      <c r="H448" s="11" t="s">
        <v>33</v>
      </c>
      <c r="J448" s="12">
        <v>120000</v>
      </c>
      <c r="K448" s="11">
        <v>901.95</v>
      </c>
      <c r="L448" s="11">
        <v>108234000</v>
      </c>
      <c r="M448" s="15">
        <v>43240</v>
      </c>
    </row>
    <row r="449" spans="5:15">
      <c r="E449" s="11">
        <v>6</v>
      </c>
      <c r="F449" s="11" t="s">
        <v>288</v>
      </c>
      <c r="G449" s="11" t="s">
        <v>32</v>
      </c>
      <c r="H449" s="11" t="s">
        <v>56</v>
      </c>
      <c r="J449" s="12">
        <v>2800</v>
      </c>
      <c r="K449" s="11">
        <v>32997.99</v>
      </c>
      <c r="L449" s="11">
        <v>92394372</v>
      </c>
      <c r="M449" s="15">
        <v>43120</v>
      </c>
    </row>
    <row r="450" spans="5:15">
      <c r="E450" s="11">
        <v>7</v>
      </c>
      <c r="F450" s="11" t="s">
        <v>289</v>
      </c>
      <c r="G450" s="11" t="s">
        <v>32</v>
      </c>
      <c r="H450" s="11" t="s">
        <v>56</v>
      </c>
      <c r="J450" s="12">
        <v>2200</v>
      </c>
      <c r="K450" s="11">
        <v>32997.99</v>
      </c>
      <c r="L450" s="11">
        <v>72595578</v>
      </c>
      <c r="M450" s="15">
        <v>43120</v>
      </c>
    </row>
    <row r="451" spans="5:15">
      <c r="E451" s="11">
        <v>8</v>
      </c>
      <c r="F451" s="11" t="s">
        <v>290</v>
      </c>
      <c r="G451" s="11" t="s">
        <v>32</v>
      </c>
      <c r="H451" s="11" t="s">
        <v>33</v>
      </c>
      <c r="J451" s="12">
        <v>90000</v>
      </c>
      <c r="K451" s="11">
        <v>2084.98</v>
      </c>
      <c r="L451" s="11">
        <v>187648200</v>
      </c>
      <c r="M451" s="15">
        <v>43362</v>
      </c>
    </row>
    <row r="452" spans="5:15">
      <c r="E452" s="11">
        <v>9</v>
      </c>
      <c r="F452" s="11" t="s">
        <v>291</v>
      </c>
      <c r="G452" s="11" t="s">
        <v>32</v>
      </c>
      <c r="H452" s="11" t="s">
        <v>33</v>
      </c>
      <c r="J452" s="12">
        <v>84000</v>
      </c>
      <c r="K452" s="11">
        <v>799.49</v>
      </c>
      <c r="L452" s="11">
        <v>67157160</v>
      </c>
      <c r="M452" s="15">
        <v>43241</v>
      </c>
    </row>
    <row r="453" spans="5:15">
      <c r="E453" s="11">
        <v>10</v>
      </c>
      <c r="F453" s="11" t="s">
        <v>36</v>
      </c>
      <c r="G453" s="11" t="s">
        <v>32</v>
      </c>
      <c r="H453" s="11" t="s">
        <v>37</v>
      </c>
      <c r="J453" s="12">
        <v>1000</v>
      </c>
      <c r="K453" s="11">
        <v>24012.76</v>
      </c>
      <c r="L453" s="11">
        <v>24012760</v>
      </c>
      <c r="M453" s="15">
        <v>43393</v>
      </c>
    </row>
    <row r="454" spans="5:15">
      <c r="E454" s="11">
        <v>11</v>
      </c>
      <c r="F454" s="11" t="s">
        <v>44</v>
      </c>
      <c r="G454" s="11" t="s">
        <v>262</v>
      </c>
      <c r="H454" s="11" t="s">
        <v>37</v>
      </c>
      <c r="J454" s="12">
        <v>5376</v>
      </c>
      <c r="K454" s="11">
        <v>491.06</v>
      </c>
      <c r="L454" s="11">
        <v>2639938.5600000001</v>
      </c>
      <c r="M454" s="15">
        <v>43332</v>
      </c>
    </row>
    <row r="455" spans="5:15">
      <c r="E455" s="11">
        <v>12</v>
      </c>
      <c r="F455" s="11" t="s">
        <v>292</v>
      </c>
      <c r="G455" s="11" t="s">
        <v>32</v>
      </c>
      <c r="H455" s="11" t="s">
        <v>33</v>
      </c>
      <c r="J455" s="12">
        <v>3000</v>
      </c>
      <c r="K455" s="11">
        <v>124783.2</v>
      </c>
      <c r="L455" s="11">
        <v>374349600</v>
      </c>
      <c r="M455" s="15">
        <v>43119</v>
      </c>
    </row>
    <row r="456" spans="5:15">
      <c r="F456" s="11" t="s">
        <v>62</v>
      </c>
      <c r="L456" s="11">
        <v>2734039967</v>
      </c>
      <c r="O456" s="13">
        <v>2734039967</v>
      </c>
    </row>
    <row r="457" spans="5:15">
      <c r="F457" s="11" t="s">
        <v>378</v>
      </c>
      <c r="G457" s="11" t="e">
        <v>#NAME?</v>
      </c>
    </row>
    <row r="458" spans="5:15">
      <c r="F458" s="11" t="s">
        <v>379</v>
      </c>
      <c r="G458" s="11">
        <v>1</v>
      </c>
    </row>
    <row r="459" spans="5:15">
      <c r="F459" s="11" t="s">
        <v>380</v>
      </c>
      <c r="G459" s="11" t="s">
        <v>381</v>
      </c>
      <c r="K459" s="11" t="s">
        <v>382</v>
      </c>
    </row>
    <row r="463" spans="5:15">
      <c r="E463" s="11" t="s">
        <v>383</v>
      </c>
      <c r="G463" s="11" t="s">
        <v>384</v>
      </c>
      <c r="K463" s="11" t="s">
        <v>385</v>
      </c>
    </row>
    <row r="465" spans="1:14">
      <c r="E465" s="11" t="s">
        <v>355</v>
      </c>
      <c r="G465" s="11" t="s">
        <v>356</v>
      </c>
      <c r="L465" s="11" t="s">
        <v>357</v>
      </c>
      <c r="N465" s="15">
        <v>43238</v>
      </c>
    </row>
    <row r="466" spans="1:14">
      <c r="E466" s="11" t="s">
        <v>359</v>
      </c>
      <c r="G466" s="11" t="s">
        <v>433</v>
      </c>
      <c r="L466" s="11" t="s">
        <v>361</v>
      </c>
    </row>
    <row r="467" spans="1:14">
      <c r="G467" s="11" t="s">
        <v>362</v>
      </c>
    </row>
    <row r="468" spans="1:14">
      <c r="L468" s="11" t="s">
        <v>363</v>
      </c>
      <c r="M468" s="11">
        <v>18</v>
      </c>
    </row>
    <row r="469" spans="1:14">
      <c r="E469" s="11" t="s">
        <v>364</v>
      </c>
    </row>
    <row r="470" spans="1:14">
      <c r="E470" s="11" t="s">
        <v>434</v>
      </c>
    </row>
    <row r="471" spans="1:14">
      <c r="E471" s="11" t="s">
        <v>366</v>
      </c>
    </row>
    <row r="472" spans="1:14">
      <c r="E472" s="11" t="s">
        <v>367</v>
      </c>
      <c r="F472" s="11" t="s">
        <v>368</v>
      </c>
      <c r="G472" s="11" t="s">
        <v>369</v>
      </c>
      <c r="H472" s="11" t="s">
        <v>370</v>
      </c>
      <c r="I472" s="11" t="s">
        <v>371</v>
      </c>
      <c r="K472" s="11" t="s">
        <v>372</v>
      </c>
      <c r="L472" s="11" t="s">
        <v>373</v>
      </c>
      <c r="M472" s="11" t="s">
        <v>25</v>
      </c>
    </row>
    <row r="473" spans="1:14">
      <c r="E473" s="11" t="s">
        <v>14</v>
      </c>
      <c r="F473" s="11" t="s">
        <v>374</v>
      </c>
      <c r="G473" s="11" t="s">
        <v>375</v>
      </c>
      <c r="H473" s="11" t="s">
        <v>263</v>
      </c>
      <c r="I473" s="11" t="s">
        <v>376</v>
      </c>
    </row>
    <row r="474" spans="1:14">
      <c r="E474" s="11" t="s">
        <v>377</v>
      </c>
      <c r="F474" s="11" t="s">
        <v>482</v>
      </c>
    </row>
    <row r="475" spans="1:14">
      <c r="E475" s="11" t="s">
        <v>483</v>
      </c>
    </row>
    <row r="476" spans="1:14" ht="15">
      <c r="A476" s="11" t="s">
        <v>434</v>
      </c>
      <c r="B476" s="11" t="s">
        <v>487</v>
      </c>
      <c r="C476" s="18">
        <v>18</v>
      </c>
      <c r="D476" s="8">
        <v>43234</v>
      </c>
      <c r="E476" s="11">
        <v>1</v>
      </c>
      <c r="F476" s="11" t="s">
        <v>281</v>
      </c>
      <c r="G476" s="11" t="s">
        <v>64</v>
      </c>
      <c r="H476" s="11" t="s">
        <v>33</v>
      </c>
      <c r="J476" s="12">
        <v>924000</v>
      </c>
      <c r="K476" s="11">
        <v>1155</v>
      </c>
      <c r="L476" s="11">
        <v>1067220000</v>
      </c>
      <c r="M476" s="15">
        <v>43181</v>
      </c>
    </row>
    <row r="477" spans="1:14">
      <c r="E477" s="11">
        <v>2</v>
      </c>
      <c r="F477" s="11" t="s">
        <v>293</v>
      </c>
      <c r="G477" s="11" t="s">
        <v>64</v>
      </c>
      <c r="H477" s="11" t="s">
        <v>33</v>
      </c>
      <c r="J477" s="12">
        <v>210524</v>
      </c>
      <c r="K477" s="11">
        <v>1096</v>
      </c>
      <c r="L477" s="11">
        <v>230734304</v>
      </c>
      <c r="M477" s="15">
        <v>43181</v>
      </c>
    </row>
    <row r="478" spans="1:14">
      <c r="E478" s="11">
        <v>3</v>
      </c>
      <c r="F478" s="11" t="s">
        <v>294</v>
      </c>
      <c r="G478" s="11" t="s">
        <v>64</v>
      </c>
      <c r="H478" s="11" t="s">
        <v>33</v>
      </c>
      <c r="J478" s="12">
        <v>1000008</v>
      </c>
      <c r="K478" s="11">
        <v>1096</v>
      </c>
      <c r="L478" s="11">
        <v>1096008768</v>
      </c>
      <c r="M478" s="15">
        <v>43212</v>
      </c>
    </row>
    <row r="479" spans="1:14">
      <c r="E479" s="11">
        <v>4</v>
      </c>
      <c r="F479" s="11" t="s">
        <v>295</v>
      </c>
      <c r="G479" s="11" t="s">
        <v>64</v>
      </c>
      <c r="H479" s="11" t="s">
        <v>33</v>
      </c>
      <c r="J479" s="12">
        <v>263172</v>
      </c>
      <c r="K479" s="11">
        <v>1096</v>
      </c>
      <c r="L479" s="11">
        <v>288436512</v>
      </c>
      <c r="M479" s="15">
        <v>43212</v>
      </c>
    </row>
    <row r="480" spans="1:14">
      <c r="E480" s="11">
        <v>5</v>
      </c>
      <c r="F480" s="11" t="s">
        <v>296</v>
      </c>
      <c r="G480" s="11" t="s">
        <v>64</v>
      </c>
      <c r="H480" s="11" t="s">
        <v>33</v>
      </c>
      <c r="J480" s="12">
        <v>200024</v>
      </c>
      <c r="K480" s="11">
        <v>1900</v>
      </c>
      <c r="L480" s="11">
        <v>380045600</v>
      </c>
      <c r="M480" s="15">
        <v>43211</v>
      </c>
    </row>
    <row r="481" spans="5:15">
      <c r="E481" s="11">
        <v>6</v>
      </c>
      <c r="F481" s="11" t="s">
        <v>297</v>
      </c>
      <c r="G481" s="11" t="s">
        <v>64</v>
      </c>
      <c r="H481" s="11" t="s">
        <v>33</v>
      </c>
      <c r="J481" s="12">
        <v>500004</v>
      </c>
      <c r="K481" s="11">
        <v>1900</v>
      </c>
      <c r="L481" s="11">
        <v>950007600</v>
      </c>
      <c r="M481" s="15">
        <v>43211</v>
      </c>
    </row>
    <row r="482" spans="5:15">
      <c r="E482" s="11">
        <v>7</v>
      </c>
      <c r="F482" s="11" t="s">
        <v>298</v>
      </c>
      <c r="G482" s="11" t="s">
        <v>64</v>
      </c>
      <c r="H482" s="11" t="s">
        <v>33</v>
      </c>
      <c r="J482" s="12">
        <v>199968</v>
      </c>
      <c r="K482" s="11">
        <v>1900</v>
      </c>
      <c r="L482" s="11">
        <v>379939200</v>
      </c>
      <c r="M482" s="15">
        <v>43211</v>
      </c>
    </row>
    <row r="483" spans="5:15">
      <c r="F483" s="11" t="s">
        <v>62</v>
      </c>
      <c r="L483" s="11">
        <v>4392391984</v>
      </c>
      <c r="O483" s="13">
        <v>4392391984</v>
      </c>
    </row>
    <row r="484" spans="5:15">
      <c r="F484" s="11" t="s">
        <v>378</v>
      </c>
      <c r="G484" s="11" t="e">
        <v>#NAME?</v>
      </c>
    </row>
    <row r="485" spans="5:15">
      <c r="F485" s="11" t="s">
        <v>379</v>
      </c>
      <c r="G485" s="11">
        <v>1</v>
      </c>
    </row>
    <row r="486" spans="5:15">
      <c r="F486" s="11" t="s">
        <v>380</v>
      </c>
      <c r="G486" s="11" t="s">
        <v>381</v>
      </c>
      <c r="K486" s="11" t="s">
        <v>382</v>
      </c>
    </row>
    <row r="490" spans="5:15">
      <c r="E490" s="11" t="s">
        <v>383</v>
      </c>
      <c r="G490" s="11" t="s">
        <v>384</v>
      </c>
      <c r="K490" s="11" t="s">
        <v>385</v>
      </c>
    </row>
    <row r="492" spans="5:15">
      <c r="E492" s="11" t="s">
        <v>355</v>
      </c>
      <c r="G492" s="11" t="s">
        <v>356</v>
      </c>
      <c r="L492" s="11" t="s">
        <v>357</v>
      </c>
    </row>
    <row r="493" spans="5:15">
      <c r="E493" s="11" t="s">
        <v>359</v>
      </c>
      <c r="G493" s="11" t="s">
        <v>435</v>
      </c>
      <c r="L493" s="11" t="s">
        <v>361</v>
      </c>
    </row>
    <row r="494" spans="5:15">
      <c r="G494" s="11" t="s">
        <v>362</v>
      </c>
    </row>
    <row r="495" spans="5:15">
      <c r="L495" s="11" t="s">
        <v>363</v>
      </c>
      <c r="M495" s="11">
        <v>19</v>
      </c>
    </row>
    <row r="496" spans="5:15">
      <c r="E496" s="11" t="s">
        <v>364</v>
      </c>
    </row>
    <row r="497" spans="1:15">
      <c r="E497" s="11" t="s">
        <v>436</v>
      </c>
    </row>
    <row r="498" spans="1:15">
      <c r="E498" s="11" t="s">
        <v>366</v>
      </c>
    </row>
    <row r="499" spans="1:15">
      <c r="E499" s="11" t="s">
        <v>367</v>
      </c>
      <c r="F499" s="11" t="s">
        <v>368</v>
      </c>
      <c r="G499" s="11" t="s">
        <v>369</v>
      </c>
      <c r="H499" s="11" t="s">
        <v>370</v>
      </c>
      <c r="I499" s="11" t="s">
        <v>371</v>
      </c>
      <c r="K499" s="11" t="s">
        <v>372</v>
      </c>
      <c r="L499" s="11" t="s">
        <v>373</v>
      </c>
      <c r="M499" s="11" t="s">
        <v>25</v>
      </c>
    </row>
    <row r="500" spans="1:15">
      <c r="E500" s="11" t="s">
        <v>14</v>
      </c>
      <c r="F500" s="11" t="s">
        <v>374</v>
      </c>
      <c r="G500" s="11" t="s">
        <v>375</v>
      </c>
      <c r="H500" s="11" t="s">
        <v>263</v>
      </c>
      <c r="I500" s="11" t="s">
        <v>376</v>
      </c>
    </row>
    <row r="501" spans="1:15">
      <c r="E501" s="11" t="s">
        <v>377</v>
      </c>
      <c r="F501" s="11" t="s">
        <v>482</v>
      </c>
    </row>
    <row r="502" spans="1:15">
      <c r="E502" s="11" t="s">
        <v>483</v>
      </c>
    </row>
    <row r="503" spans="1:15" ht="15">
      <c r="A503" s="11" t="s">
        <v>436</v>
      </c>
      <c r="B503" s="11" t="s">
        <v>487</v>
      </c>
      <c r="C503" s="18">
        <v>19</v>
      </c>
      <c r="D503" s="8">
        <v>43243</v>
      </c>
      <c r="E503" s="11">
        <v>1</v>
      </c>
      <c r="F503" s="11" t="s">
        <v>299</v>
      </c>
      <c r="G503" s="11" t="s">
        <v>64</v>
      </c>
      <c r="H503" s="11" t="s">
        <v>35</v>
      </c>
      <c r="J503" s="12">
        <v>84150</v>
      </c>
      <c r="K503" s="11">
        <v>4298</v>
      </c>
      <c r="L503" s="11">
        <v>361676700</v>
      </c>
      <c r="M503" s="15">
        <v>43181</v>
      </c>
    </row>
    <row r="504" spans="1:15">
      <c r="E504" s="11">
        <v>2</v>
      </c>
      <c r="F504" s="11" t="s">
        <v>300</v>
      </c>
      <c r="G504" s="11" t="s">
        <v>64</v>
      </c>
      <c r="H504" s="11" t="s">
        <v>35</v>
      </c>
      <c r="J504" s="12">
        <v>43350</v>
      </c>
      <c r="K504" s="11">
        <v>4298</v>
      </c>
      <c r="L504" s="11">
        <v>186318300</v>
      </c>
      <c r="M504" s="15">
        <v>43182</v>
      </c>
    </row>
    <row r="505" spans="1:15">
      <c r="E505" s="11">
        <v>3</v>
      </c>
      <c r="F505" s="11" t="s">
        <v>281</v>
      </c>
      <c r="G505" s="11" t="s">
        <v>64</v>
      </c>
      <c r="H505" s="11" t="s">
        <v>33</v>
      </c>
      <c r="J505" s="12">
        <v>820000</v>
      </c>
      <c r="K505" s="11">
        <v>1155</v>
      </c>
      <c r="L505" s="11">
        <v>947100000</v>
      </c>
      <c r="M505" s="15">
        <v>43181</v>
      </c>
    </row>
    <row r="506" spans="1:15">
      <c r="E506" s="11">
        <v>4</v>
      </c>
    </row>
    <row r="507" spans="1:15">
      <c r="E507" s="11">
        <v>5</v>
      </c>
    </row>
    <row r="508" spans="1:15">
      <c r="E508" s="11">
        <v>6</v>
      </c>
    </row>
    <row r="509" spans="1:15">
      <c r="E509" s="11">
        <v>7</v>
      </c>
    </row>
    <row r="510" spans="1:15">
      <c r="F510" s="11" t="s">
        <v>62</v>
      </c>
      <c r="L510" s="11">
        <v>1495095000</v>
      </c>
      <c r="O510" s="13">
        <v>1495095000</v>
      </c>
    </row>
    <row r="511" spans="1:15">
      <c r="F511" s="11" t="s">
        <v>378</v>
      </c>
      <c r="G511" s="11" t="e">
        <v>#NAME?</v>
      </c>
      <c r="O511" s="13">
        <v>5887486984</v>
      </c>
    </row>
    <row r="512" spans="1:15">
      <c r="F512" s="11" t="s">
        <v>379</v>
      </c>
      <c r="G512" s="11">
        <v>1</v>
      </c>
    </row>
    <row r="513" spans="5:14">
      <c r="F513" s="11" t="s">
        <v>380</v>
      </c>
      <c r="G513" s="11" t="s">
        <v>381</v>
      </c>
      <c r="K513" s="11" t="s">
        <v>382</v>
      </c>
    </row>
    <row r="517" spans="5:14">
      <c r="E517" s="11" t="s">
        <v>383</v>
      </c>
      <c r="G517" s="11" t="s">
        <v>384</v>
      </c>
      <c r="K517" s="11" t="s">
        <v>385</v>
      </c>
    </row>
    <row r="519" spans="5:14">
      <c r="E519" s="11" t="s">
        <v>355</v>
      </c>
      <c r="G519" s="11" t="s">
        <v>356</v>
      </c>
      <c r="L519" s="11" t="s">
        <v>357</v>
      </c>
      <c r="N519" s="16">
        <v>43252</v>
      </c>
    </row>
    <row r="520" spans="5:14">
      <c r="E520" s="11" t="s">
        <v>359</v>
      </c>
      <c r="G520" s="11" t="s">
        <v>437</v>
      </c>
      <c r="L520" s="11" t="s">
        <v>361</v>
      </c>
    </row>
    <row r="521" spans="5:14">
      <c r="G521" s="11" t="s">
        <v>362</v>
      </c>
    </row>
    <row r="522" spans="5:14">
      <c r="L522" s="11" t="s">
        <v>363</v>
      </c>
      <c r="M522" s="11">
        <v>20</v>
      </c>
    </row>
    <row r="523" spans="5:14">
      <c r="E523" s="11" t="s">
        <v>364</v>
      </c>
    </row>
    <row r="524" spans="5:14">
      <c r="E524" s="11" t="s">
        <v>438</v>
      </c>
    </row>
    <row r="525" spans="5:14">
      <c r="E525" s="11" t="s">
        <v>366</v>
      </c>
    </row>
    <row r="526" spans="5:14">
      <c r="E526" s="11" t="s">
        <v>367</v>
      </c>
      <c r="F526" s="11" t="s">
        <v>368</v>
      </c>
      <c r="G526" s="11" t="s">
        <v>369</v>
      </c>
      <c r="H526" s="11" t="s">
        <v>370</v>
      </c>
      <c r="I526" s="11" t="s">
        <v>371</v>
      </c>
      <c r="K526" s="11" t="s">
        <v>372</v>
      </c>
      <c r="L526" s="11" t="s">
        <v>373</v>
      </c>
      <c r="M526" s="11" t="s">
        <v>25</v>
      </c>
    </row>
    <row r="527" spans="5:14">
      <c r="E527" s="11" t="s">
        <v>14</v>
      </c>
      <c r="F527" s="11" t="s">
        <v>374</v>
      </c>
      <c r="G527" s="11" t="s">
        <v>375</v>
      </c>
      <c r="H527" s="11" t="s">
        <v>263</v>
      </c>
      <c r="I527" s="11" t="s">
        <v>376</v>
      </c>
    </row>
    <row r="528" spans="5:14">
      <c r="E528" s="11" t="s">
        <v>377</v>
      </c>
      <c r="F528" s="11" t="s">
        <v>482</v>
      </c>
    </row>
    <row r="529" spans="1:15">
      <c r="E529" s="11" t="s">
        <v>483</v>
      </c>
    </row>
    <row r="530" spans="1:15" ht="15">
      <c r="A530" s="11" t="s">
        <v>436</v>
      </c>
      <c r="B530" s="11" t="s">
        <v>487</v>
      </c>
      <c r="C530" s="18">
        <v>20</v>
      </c>
      <c r="D530" s="8">
        <v>43257</v>
      </c>
      <c r="E530" s="11">
        <v>1</v>
      </c>
      <c r="F530" s="11" t="s">
        <v>301</v>
      </c>
      <c r="G530" s="11" t="s">
        <v>64</v>
      </c>
      <c r="H530" s="11" t="s">
        <v>33</v>
      </c>
      <c r="J530" s="12">
        <v>36000</v>
      </c>
      <c r="K530" s="11">
        <v>1096</v>
      </c>
      <c r="L530" s="11">
        <v>39456000</v>
      </c>
      <c r="M530" s="15">
        <v>43212</v>
      </c>
    </row>
    <row r="531" spans="1:15">
      <c r="E531" s="11">
        <v>2</v>
      </c>
      <c r="F531" s="11" t="s">
        <v>302</v>
      </c>
      <c r="G531" s="11" t="s">
        <v>64</v>
      </c>
      <c r="H531" s="11" t="s">
        <v>33</v>
      </c>
      <c r="J531" s="12">
        <v>36000</v>
      </c>
      <c r="K531" s="11">
        <v>1900</v>
      </c>
      <c r="L531" s="11">
        <v>68400000</v>
      </c>
      <c r="M531" s="15">
        <v>43211</v>
      </c>
    </row>
    <row r="532" spans="1:15">
      <c r="E532" s="11">
        <v>3</v>
      </c>
    </row>
    <row r="533" spans="1:15">
      <c r="E533" s="11">
        <v>4</v>
      </c>
    </row>
    <row r="534" spans="1:15">
      <c r="E534" s="11">
        <v>5</v>
      </c>
    </row>
    <row r="535" spans="1:15">
      <c r="F535" s="11" t="s">
        <v>62</v>
      </c>
      <c r="L535" s="11">
        <v>107856000</v>
      </c>
      <c r="O535" s="13">
        <v>107856000</v>
      </c>
    </row>
    <row r="536" spans="1:15">
      <c r="F536" s="11" t="s">
        <v>378</v>
      </c>
      <c r="G536" s="11" t="e">
        <v>#NAME?</v>
      </c>
    </row>
    <row r="537" spans="1:15">
      <c r="F537" s="11" t="s">
        <v>379</v>
      </c>
      <c r="G537" s="11">
        <v>1</v>
      </c>
    </row>
    <row r="538" spans="1:15">
      <c r="F538" s="11" t="s">
        <v>380</v>
      </c>
      <c r="G538" s="11" t="s">
        <v>381</v>
      </c>
      <c r="K538" s="11" t="s">
        <v>382</v>
      </c>
    </row>
    <row r="542" spans="1:15">
      <c r="E542" s="11" t="s">
        <v>383</v>
      </c>
      <c r="G542" s="11" t="s">
        <v>384</v>
      </c>
      <c r="K542" s="11" t="s">
        <v>385</v>
      </c>
    </row>
    <row r="544" spans="1:15">
      <c r="E544" s="11" t="s">
        <v>355</v>
      </c>
      <c r="G544" s="11" t="s">
        <v>356</v>
      </c>
      <c r="L544" s="11" t="s">
        <v>357</v>
      </c>
    </row>
    <row r="545" spans="1:15">
      <c r="E545" s="11" t="s">
        <v>359</v>
      </c>
      <c r="G545" s="11" t="s">
        <v>437</v>
      </c>
      <c r="L545" s="11" t="s">
        <v>361</v>
      </c>
    </row>
    <row r="546" spans="1:15">
      <c r="G546" s="11" t="s">
        <v>362</v>
      </c>
    </row>
    <row r="547" spans="1:15">
      <c r="L547" s="11" t="s">
        <v>363</v>
      </c>
      <c r="M547" s="11">
        <v>21</v>
      </c>
    </row>
    <row r="548" spans="1:15">
      <c r="E548" s="11" t="s">
        <v>364</v>
      </c>
    </row>
    <row r="549" spans="1:15">
      <c r="E549" s="11" t="s">
        <v>439</v>
      </c>
    </row>
    <row r="550" spans="1:15">
      <c r="E550" s="11" t="s">
        <v>366</v>
      </c>
    </row>
    <row r="551" spans="1:15">
      <c r="E551" s="11" t="s">
        <v>367</v>
      </c>
      <c r="F551" s="11" t="s">
        <v>368</v>
      </c>
      <c r="G551" s="11" t="s">
        <v>369</v>
      </c>
      <c r="H551" s="11" t="s">
        <v>370</v>
      </c>
      <c r="I551" s="11" t="s">
        <v>371</v>
      </c>
      <c r="K551" s="11" t="s">
        <v>372</v>
      </c>
      <c r="L551" s="11" t="s">
        <v>373</v>
      </c>
      <c r="M551" s="11" t="s">
        <v>25</v>
      </c>
    </row>
    <row r="552" spans="1:15">
      <c r="E552" s="11" t="s">
        <v>14</v>
      </c>
      <c r="F552" s="11" t="s">
        <v>374</v>
      </c>
      <c r="G552" s="11" t="s">
        <v>375</v>
      </c>
      <c r="H552" s="11" t="s">
        <v>263</v>
      </c>
      <c r="I552" s="11" t="s">
        <v>376</v>
      </c>
    </row>
    <row r="553" spans="1:15">
      <c r="E553" s="11" t="s">
        <v>377</v>
      </c>
      <c r="F553" s="11" t="s">
        <v>482</v>
      </c>
    </row>
    <row r="554" spans="1:15">
      <c r="E554" s="11" t="s">
        <v>483</v>
      </c>
    </row>
    <row r="555" spans="1:15" ht="15">
      <c r="A555" s="11" t="s">
        <v>439</v>
      </c>
      <c r="B555" s="11" t="s">
        <v>487</v>
      </c>
      <c r="C555" s="18">
        <v>21</v>
      </c>
      <c r="D555" s="8">
        <v>43257</v>
      </c>
      <c r="E555" s="11">
        <v>1</v>
      </c>
      <c r="F555" s="11" t="s">
        <v>303</v>
      </c>
      <c r="G555" s="11" t="s">
        <v>32</v>
      </c>
      <c r="H555" s="11" t="s">
        <v>56</v>
      </c>
      <c r="J555" s="12">
        <v>1055</v>
      </c>
      <c r="K555" s="11">
        <v>32997.99</v>
      </c>
      <c r="L555" s="11">
        <v>34812879.450000003</v>
      </c>
      <c r="M555" s="15">
        <v>43240</v>
      </c>
    </row>
    <row r="556" spans="1:15">
      <c r="E556" s="11">
        <v>2</v>
      </c>
      <c r="F556" s="11" t="s">
        <v>304</v>
      </c>
      <c r="G556" s="11" t="s">
        <v>32</v>
      </c>
      <c r="H556" s="11" t="s">
        <v>56</v>
      </c>
      <c r="J556" s="12">
        <v>445</v>
      </c>
      <c r="K556" s="11">
        <v>32997.99</v>
      </c>
      <c r="L556" s="11">
        <v>14684105.550000001</v>
      </c>
      <c r="M556" s="15">
        <v>43240</v>
      </c>
    </row>
    <row r="557" spans="1:15">
      <c r="E557" s="11">
        <v>3</v>
      </c>
      <c r="F557" s="11" t="s">
        <v>36</v>
      </c>
      <c r="G557" s="11" t="s">
        <v>32</v>
      </c>
      <c r="H557" s="11" t="s">
        <v>37</v>
      </c>
      <c r="J557" s="12">
        <v>3000</v>
      </c>
      <c r="K557" s="11">
        <v>24012.76</v>
      </c>
      <c r="L557" s="11">
        <v>72038280</v>
      </c>
      <c r="M557" s="15">
        <v>43393</v>
      </c>
    </row>
    <row r="558" spans="1:15">
      <c r="E558" s="11">
        <v>4</v>
      </c>
      <c r="F558" s="11" t="s">
        <v>292</v>
      </c>
      <c r="G558" s="11" t="s">
        <v>32</v>
      </c>
      <c r="H558" s="11" t="s">
        <v>33</v>
      </c>
      <c r="J558" s="12">
        <v>5000</v>
      </c>
      <c r="K558" s="11">
        <v>124783.2</v>
      </c>
      <c r="L558" s="11">
        <v>623916000</v>
      </c>
      <c r="M558" s="15">
        <v>43119</v>
      </c>
    </row>
    <row r="559" spans="1:15">
      <c r="E559" s="11">
        <v>5</v>
      </c>
      <c r="F559" s="11" t="s">
        <v>305</v>
      </c>
      <c r="G559" s="11" t="s">
        <v>32</v>
      </c>
      <c r="H559" s="11" t="s">
        <v>37</v>
      </c>
      <c r="J559" s="12">
        <v>1000</v>
      </c>
      <c r="K559" s="11">
        <v>11421.3</v>
      </c>
      <c r="L559" s="11">
        <v>11421300</v>
      </c>
      <c r="M559" s="15">
        <v>43331</v>
      </c>
    </row>
    <row r="560" spans="1:15">
      <c r="F560" s="11" t="s">
        <v>62</v>
      </c>
      <c r="L560" s="11">
        <v>756872565</v>
      </c>
      <c r="O560" s="13">
        <v>756872565</v>
      </c>
    </row>
    <row r="561" spans="5:13">
      <c r="F561" s="11" t="s">
        <v>378</v>
      </c>
      <c r="G561" s="11" t="e">
        <v>#NAME?</v>
      </c>
    </row>
    <row r="562" spans="5:13">
      <c r="F562" s="11" t="s">
        <v>379</v>
      </c>
      <c r="G562" s="11">
        <v>1</v>
      </c>
    </row>
    <row r="563" spans="5:13">
      <c r="F563" s="11" t="s">
        <v>380</v>
      </c>
      <c r="G563" s="11" t="s">
        <v>381</v>
      </c>
      <c r="K563" s="11" t="s">
        <v>382</v>
      </c>
    </row>
    <row r="567" spans="5:13">
      <c r="E567" s="11" t="s">
        <v>383</v>
      </c>
      <c r="G567" s="11" t="s">
        <v>384</v>
      </c>
      <c r="K567" s="11" t="s">
        <v>385</v>
      </c>
    </row>
    <row r="569" spans="5:13">
      <c r="E569" s="11" t="s">
        <v>355</v>
      </c>
      <c r="G569" s="11" t="s">
        <v>356</v>
      </c>
      <c r="L569" s="11" t="s">
        <v>357</v>
      </c>
    </row>
    <row r="570" spans="5:13">
      <c r="E570" s="11" t="s">
        <v>359</v>
      </c>
      <c r="G570" s="11" t="s">
        <v>437</v>
      </c>
      <c r="L570" s="11" t="s">
        <v>361</v>
      </c>
    </row>
    <row r="571" spans="5:13">
      <c r="G571" s="11" t="s">
        <v>362</v>
      </c>
    </row>
    <row r="572" spans="5:13">
      <c r="L572" s="11" t="s">
        <v>363</v>
      </c>
      <c r="M572" s="11">
        <v>22</v>
      </c>
    </row>
    <row r="573" spans="5:13">
      <c r="E573" s="11" t="s">
        <v>364</v>
      </c>
    </row>
    <row r="574" spans="5:13">
      <c r="E574" s="11" t="s">
        <v>440</v>
      </c>
    </row>
    <row r="575" spans="5:13">
      <c r="E575" s="11" t="s">
        <v>366</v>
      </c>
    </row>
    <row r="576" spans="5:13">
      <c r="E576" s="11" t="s">
        <v>367</v>
      </c>
      <c r="F576" s="11" t="s">
        <v>368</v>
      </c>
      <c r="G576" s="11" t="s">
        <v>369</v>
      </c>
      <c r="H576" s="11" t="s">
        <v>370</v>
      </c>
      <c r="I576" s="11" t="s">
        <v>371</v>
      </c>
      <c r="K576" s="11" t="s">
        <v>372</v>
      </c>
      <c r="L576" s="11" t="s">
        <v>373</v>
      </c>
      <c r="M576" s="11" t="s">
        <v>25</v>
      </c>
    </row>
    <row r="577" spans="1:15">
      <c r="E577" s="11" t="s">
        <v>14</v>
      </c>
      <c r="F577" s="11" t="s">
        <v>374</v>
      </c>
      <c r="G577" s="11" t="s">
        <v>375</v>
      </c>
      <c r="H577" s="11" t="s">
        <v>263</v>
      </c>
      <c r="I577" s="11" t="s">
        <v>376</v>
      </c>
    </row>
    <row r="578" spans="1:15">
      <c r="E578" s="11" t="s">
        <v>377</v>
      </c>
      <c r="F578" s="11" t="s">
        <v>482</v>
      </c>
    </row>
    <row r="579" spans="1:15">
      <c r="E579" s="11" t="s">
        <v>483</v>
      </c>
    </row>
    <row r="580" spans="1:15" ht="15">
      <c r="A580" s="11" t="s">
        <v>440</v>
      </c>
      <c r="B580" s="11" t="s">
        <v>487</v>
      </c>
      <c r="C580" s="18">
        <v>22</v>
      </c>
      <c r="D580" s="8">
        <v>43257</v>
      </c>
      <c r="E580" s="11">
        <v>1</v>
      </c>
      <c r="F580" s="11" t="s">
        <v>306</v>
      </c>
      <c r="G580" s="11" t="s">
        <v>262</v>
      </c>
      <c r="H580" s="11" t="s">
        <v>33</v>
      </c>
      <c r="J580" s="12">
        <v>84000</v>
      </c>
      <c r="K580" s="11">
        <v>844.8</v>
      </c>
      <c r="L580" s="11">
        <v>70963200</v>
      </c>
      <c r="M580" s="15">
        <v>43270</v>
      </c>
    </row>
    <row r="581" spans="1:15">
      <c r="E581" s="11">
        <v>2</v>
      </c>
      <c r="F581" s="11" t="s">
        <v>265</v>
      </c>
      <c r="G581" s="11" t="s">
        <v>262</v>
      </c>
      <c r="H581" s="11" t="s">
        <v>33</v>
      </c>
      <c r="J581" s="12">
        <v>42000</v>
      </c>
      <c r="K581" s="11">
        <v>989.08600000000001</v>
      </c>
      <c r="L581" s="11">
        <v>41541612</v>
      </c>
      <c r="M581" s="15">
        <v>43270</v>
      </c>
    </row>
    <row r="582" spans="1:15">
      <c r="E582" s="11">
        <v>3</v>
      </c>
      <c r="F582" s="11" t="s">
        <v>268</v>
      </c>
      <c r="G582" s="11" t="s">
        <v>262</v>
      </c>
      <c r="H582" s="11" t="s">
        <v>33</v>
      </c>
      <c r="J582" s="12">
        <v>30000</v>
      </c>
      <c r="K582" s="11">
        <v>866.74</v>
      </c>
      <c r="L582" s="11">
        <v>26002200</v>
      </c>
      <c r="M582" s="15">
        <v>43180</v>
      </c>
    </row>
    <row r="583" spans="1:15">
      <c r="E583" s="11">
        <v>4</v>
      </c>
    </row>
    <row r="584" spans="1:15">
      <c r="E584" s="11">
        <v>5</v>
      </c>
    </row>
    <row r="585" spans="1:15">
      <c r="F585" s="11" t="s">
        <v>62</v>
      </c>
      <c r="L585" s="11">
        <v>138507012</v>
      </c>
      <c r="O585" s="13">
        <v>138507012</v>
      </c>
    </row>
    <row r="586" spans="1:15">
      <c r="F586" s="11" t="s">
        <v>378</v>
      </c>
      <c r="G586" s="11" t="e">
        <v>#NAME?</v>
      </c>
    </row>
    <row r="587" spans="1:15">
      <c r="F587" s="11" t="s">
        <v>379</v>
      </c>
      <c r="G587" s="11">
        <v>1</v>
      </c>
    </row>
    <row r="588" spans="1:15">
      <c r="F588" s="11" t="s">
        <v>380</v>
      </c>
      <c r="G588" s="11" t="s">
        <v>381</v>
      </c>
      <c r="K588" s="11" t="s">
        <v>382</v>
      </c>
    </row>
    <row r="592" spans="1:15">
      <c r="E592" s="11" t="s">
        <v>383</v>
      </c>
      <c r="G592" s="11" t="s">
        <v>384</v>
      </c>
      <c r="K592" s="11" t="s">
        <v>385</v>
      </c>
    </row>
    <row r="594" spans="1:13">
      <c r="E594" s="11" t="s">
        <v>355</v>
      </c>
      <c r="G594" s="11" t="s">
        <v>356</v>
      </c>
      <c r="L594" s="11" t="s">
        <v>357</v>
      </c>
    </row>
    <row r="595" spans="1:13">
      <c r="E595" s="11" t="s">
        <v>359</v>
      </c>
      <c r="G595" s="11" t="s">
        <v>437</v>
      </c>
      <c r="L595" s="11" t="s">
        <v>361</v>
      </c>
    </row>
    <row r="596" spans="1:13">
      <c r="G596" s="11" t="s">
        <v>362</v>
      </c>
    </row>
    <row r="597" spans="1:13">
      <c r="L597" s="11" t="s">
        <v>363</v>
      </c>
      <c r="M597" s="11">
        <v>23</v>
      </c>
    </row>
    <row r="598" spans="1:13">
      <c r="E598" s="11" t="s">
        <v>364</v>
      </c>
    </row>
    <row r="599" spans="1:13">
      <c r="E599" s="11" t="s">
        <v>440</v>
      </c>
    </row>
    <row r="600" spans="1:13">
      <c r="E600" s="11" t="s">
        <v>366</v>
      </c>
    </row>
    <row r="601" spans="1:13">
      <c r="E601" s="11" t="s">
        <v>367</v>
      </c>
      <c r="F601" s="11" t="s">
        <v>368</v>
      </c>
      <c r="G601" s="11" t="s">
        <v>369</v>
      </c>
      <c r="H601" s="11" t="s">
        <v>370</v>
      </c>
      <c r="I601" s="11" t="s">
        <v>371</v>
      </c>
      <c r="K601" s="11" t="s">
        <v>372</v>
      </c>
      <c r="L601" s="11" t="s">
        <v>373</v>
      </c>
      <c r="M601" s="11" t="s">
        <v>25</v>
      </c>
    </row>
    <row r="602" spans="1:13">
      <c r="E602" s="11" t="s">
        <v>14</v>
      </c>
      <c r="F602" s="11" t="s">
        <v>374</v>
      </c>
      <c r="G602" s="11" t="s">
        <v>375</v>
      </c>
      <c r="H602" s="11" t="s">
        <v>263</v>
      </c>
      <c r="I602" s="11" t="s">
        <v>376</v>
      </c>
    </row>
    <row r="603" spans="1:13">
      <c r="E603" s="11" t="s">
        <v>377</v>
      </c>
      <c r="F603" s="11" t="s">
        <v>482</v>
      </c>
    </row>
    <row r="604" spans="1:13">
      <c r="E604" s="11" t="s">
        <v>483</v>
      </c>
    </row>
    <row r="605" spans="1:13" ht="15">
      <c r="A605" s="11" t="s">
        <v>440</v>
      </c>
      <c r="B605" s="11" t="s">
        <v>487</v>
      </c>
      <c r="C605" s="18">
        <v>23</v>
      </c>
      <c r="D605" s="8">
        <v>43257</v>
      </c>
      <c r="E605" s="11">
        <v>1</v>
      </c>
      <c r="F605" s="11" t="s">
        <v>307</v>
      </c>
      <c r="G605" s="11" t="s">
        <v>308</v>
      </c>
      <c r="H605" s="11" t="s">
        <v>33</v>
      </c>
      <c r="J605" s="12">
        <v>356</v>
      </c>
      <c r="K605" s="11">
        <v>67626.899999999994</v>
      </c>
      <c r="L605" s="11">
        <v>24075176.399999999</v>
      </c>
      <c r="M605" s="15">
        <v>43150</v>
      </c>
    </row>
    <row r="606" spans="1:13">
      <c r="E606" s="11">
        <v>2</v>
      </c>
      <c r="F606" s="11" t="s">
        <v>309</v>
      </c>
      <c r="G606" s="11" t="s">
        <v>308</v>
      </c>
      <c r="H606" s="11" t="s">
        <v>33</v>
      </c>
      <c r="J606" s="12">
        <v>356</v>
      </c>
      <c r="K606" s="11">
        <v>67626.899999999994</v>
      </c>
      <c r="L606" s="11">
        <v>24075176.399999999</v>
      </c>
      <c r="M606" s="15">
        <v>43178</v>
      </c>
    </row>
    <row r="607" spans="1:13">
      <c r="E607" s="11">
        <v>3</v>
      </c>
      <c r="F607" s="11" t="s">
        <v>310</v>
      </c>
      <c r="G607" s="11" t="s">
        <v>308</v>
      </c>
      <c r="H607" s="11" t="s">
        <v>33</v>
      </c>
      <c r="J607" s="12">
        <v>119</v>
      </c>
      <c r="K607" s="11">
        <v>54534.15</v>
      </c>
      <c r="L607" s="11">
        <v>6489563.8499999996</v>
      </c>
      <c r="M607" s="15">
        <v>43150</v>
      </c>
    </row>
    <row r="608" spans="1:13">
      <c r="E608" s="11">
        <v>4</v>
      </c>
      <c r="F608" s="11" t="s">
        <v>311</v>
      </c>
      <c r="G608" s="11" t="s">
        <v>308</v>
      </c>
      <c r="H608" s="11" t="s">
        <v>33</v>
      </c>
      <c r="J608" s="12">
        <v>119</v>
      </c>
      <c r="K608" s="11">
        <v>54534.15</v>
      </c>
      <c r="L608" s="11">
        <v>6489563.8499999996</v>
      </c>
      <c r="M608" s="15">
        <v>43178</v>
      </c>
    </row>
    <row r="609" spans="5:15">
      <c r="E609" s="11">
        <v>5</v>
      </c>
    </row>
    <row r="610" spans="5:15">
      <c r="F610" s="11" t="s">
        <v>62</v>
      </c>
      <c r="L610" s="11">
        <v>61129480.5</v>
      </c>
      <c r="O610" s="13">
        <v>61129481</v>
      </c>
    </row>
    <row r="611" spans="5:15">
      <c r="F611" s="11" t="s">
        <v>378</v>
      </c>
      <c r="G611" s="11" t="e">
        <v>#NAME?</v>
      </c>
    </row>
    <row r="612" spans="5:15">
      <c r="F612" s="11" t="s">
        <v>379</v>
      </c>
      <c r="G612" s="11">
        <v>1</v>
      </c>
    </row>
    <row r="613" spans="5:15">
      <c r="F613" s="11" t="s">
        <v>380</v>
      </c>
      <c r="G613" s="11" t="s">
        <v>381</v>
      </c>
      <c r="K613" s="11" t="s">
        <v>382</v>
      </c>
    </row>
    <row r="617" spans="5:15">
      <c r="E617" s="11" t="s">
        <v>383</v>
      </c>
      <c r="G617" s="11" t="s">
        <v>384</v>
      </c>
      <c r="K617" s="11" t="s">
        <v>385</v>
      </c>
    </row>
    <row r="619" spans="5:15">
      <c r="E619" s="11" t="s">
        <v>355</v>
      </c>
      <c r="G619" s="11" t="s">
        <v>356</v>
      </c>
      <c r="L619" s="11" t="s">
        <v>357</v>
      </c>
    </row>
    <row r="620" spans="5:15">
      <c r="E620" s="11" t="s">
        <v>359</v>
      </c>
      <c r="G620" s="11" t="s">
        <v>441</v>
      </c>
      <c r="L620" s="11" t="s">
        <v>361</v>
      </c>
    </row>
    <row r="621" spans="5:15">
      <c r="G621" s="11" t="s">
        <v>362</v>
      </c>
    </row>
    <row r="622" spans="5:15">
      <c r="L622" s="11" t="s">
        <v>363</v>
      </c>
      <c r="M622" s="11">
        <v>24</v>
      </c>
    </row>
    <row r="623" spans="5:15">
      <c r="E623" s="11" t="s">
        <v>364</v>
      </c>
    </row>
    <row r="624" spans="5:15">
      <c r="E624" s="11" t="s">
        <v>312</v>
      </c>
    </row>
    <row r="625" spans="1:15">
      <c r="E625" s="11" t="s">
        <v>366</v>
      </c>
    </row>
    <row r="626" spans="1:15">
      <c r="E626" s="11" t="s">
        <v>367</v>
      </c>
      <c r="F626" s="11" t="s">
        <v>368</v>
      </c>
      <c r="G626" s="11" t="s">
        <v>369</v>
      </c>
      <c r="H626" s="11" t="s">
        <v>370</v>
      </c>
      <c r="I626" s="11" t="s">
        <v>371</v>
      </c>
      <c r="K626" s="11" t="s">
        <v>372</v>
      </c>
      <c r="L626" s="11" t="s">
        <v>373</v>
      </c>
      <c r="M626" s="11" t="s">
        <v>25</v>
      </c>
    </row>
    <row r="627" spans="1:15">
      <c r="E627" s="11" t="s">
        <v>14</v>
      </c>
      <c r="F627" s="11" t="s">
        <v>374</v>
      </c>
      <c r="G627" s="11" t="s">
        <v>375</v>
      </c>
      <c r="H627" s="11" t="s">
        <v>263</v>
      </c>
      <c r="I627" s="11" t="s">
        <v>376</v>
      </c>
    </row>
    <row r="628" spans="1:15">
      <c r="E628" s="11" t="s">
        <v>377</v>
      </c>
      <c r="F628" s="11" t="s">
        <v>482</v>
      </c>
    </row>
    <row r="629" spans="1:15">
      <c r="E629" s="11" t="s">
        <v>483</v>
      </c>
    </row>
    <row r="630" spans="1:15" ht="15">
      <c r="A630" s="11" t="s">
        <v>312</v>
      </c>
      <c r="B630" s="11" t="s">
        <v>487</v>
      </c>
      <c r="C630" s="18">
        <v>24</v>
      </c>
      <c r="D630" s="8">
        <v>43269</v>
      </c>
      <c r="E630" s="11">
        <v>1</v>
      </c>
      <c r="F630" s="11" t="s">
        <v>442</v>
      </c>
      <c r="G630" s="11" t="s">
        <v>32</v>
      </c>
      <c r="H630" s="11" t="s">
        <v>313</v>
      </c>
      <c r="J630" s="12">
        <v>2</v>
      </c>
      <c r="K630" s="11">
        <v>11495000</v>
      </c>
      <c r="L630" s="11">
        <v>22990000</v>
      </c>
    </row>
    <row r="631" spans="1:15">
      <c r="E631" s="11">
        <v>2</v>
      </c>
      <c r="F631" s="11" t="s">
        <v>443</v>
      </c>
      <c r="G631" s="11" t="s">
        <v>32</v>
      </c>
      <c r="H631" s="11" t="s">
        <v>127</v>
      </c>
      <c r="J631" s="12">
        <v>2</v>
      </c>
      <c r="K631" s="11">
        <v>6295000</v>
      </c>
      <c r="L631" s="11">
        <v>12590000</v>
      </c>
    </row>
    <row r="632" spans="1:15">
      <c r="E632" s="11">
        <v>3</v>
      </c>
    </row>
    <row r="633" spans="1:15">
      <c r="E633" s="11">
        <v>4</v>
      </c>
    </row>
    <row r="634" spans="1:15">
      <c r="E634" s="11">
        <v>5</v>
      </c>
    </row>
    <row r="635" spans="1:15">
      <c r="F635" s="11" t="s">
        <v>62</v>
      </c>
      <c r="L635" s="11">
        <v>35580000</v>
      </c>
      <c r="O635" s="13">
        <v>35580000</v>
      </c>
    </row>
    <row r="636" spans="1:15">
      <c r="F636" s="11" t="s">
        <v>378</v>
      </c>
      <c r="G636" s="11" t="e">
        <v>#NAME?</v>
      </c>
    </row>
    <row r="637" spans="1:15">
      <c r="F637" s="11" t="s">
        <v>379</v>
      </c>
      <c r="G637" s="11">
        <v>1</v>
      </c>
    </row>
    <row r="638" spans="1:15">
      <c r="F638" s="11" t="s">
        <v>380</v>
      </c>
      <c r="G638" s="11" t="s">
        <v>381</v>
      </c>
      <c r="K638" s="11" t="s">
        <v>382</v>
      </c>
    </row>
    <row r="642" spans="1:13">
      <c r="E642" s="11" t="s">
        <v>383</v>
      </c>
      <c r="G642" s="11" t="s">
        <v>384</v>
      </c>
      <c r="K642" s="11" t="s">
        <v>385</v>
      </c>
    </row>
    <row r="644" spans="1:13">
      <c r="E644" s="11" t="s">
        <v>355</v>
      </c>
      <c r="G644" s="11" t="s">
        <v>356</v>
      </c>
      <c r="L644" s="11" t="s">
        <v>357</v>
      </c>
    </row>
    <row r="645" spans="1:13">
      <c r="E645" s="11" t="s">
        <v>359</v>
      </c>
      <c r="G645" s="11" t="s">
        <v>441</v>
      </c>
      <c r="L645" s="11" t="s">
        <v>361</v>
      </c>
    </row>
    <row r="646" spans="1:13">
      <c r="G646" s="11" t="s">
        <v>362</v>
      </c>
    </row>
    <row r="647" spans="1:13">
      <c r="L647" s="11" t="s">
        <v>363</v>
      </c>
      <c r="M647" s="11">
        <v>25</v>
      </c>
    </row>
    <row r="648" spans="1:13">
      <c r="E648" s="11" t="s">
        <v>364</v>
      </c>
    </row>
    <row r="649" spans="1:13">
      <c r="E649" s="11" t="s">
        <v>314</v>
      </c>
    </row>
    <row r="650" spans="1:13">
      <c r="E650" s="11" t="s">
        <v>366</v>
      </c>
    </row>
    <row r="651" spans="1:13">
      <c r="E651" s="11" t="s">
        <v>367</v>
      </c>
      <c r="F651" s="11" t="s">
        <v>368</v>
      </c>
      <c r="G651" s="11" t="s">
        <v>369</v>
      </c>
      <c r="H651" s="11" t="s">
        <v>370</v>
      </c>
      <c r="I651" s="11" t="s">
        <v>371</v>
      </c>
      <c r="K651" s="11" t="s">
        <v>372</v>
      </c>
      <c r="L651" s="11" t="s">
        <v>373</v>
      </c>
      <c r="M651" s="11" t="s">
        <v>25</v>
      </c>
    </row>
    <row r="652" spans="1:13">
      <c r="E652" s="11" t="s">
        <v>14</v>
      </c>
      <c r="F652" s="11" t="s">
        <v>374</v>
      </c>
      <c r="G652" s="11" t="s">
        <v>375</v>
      </c>
      <c r="H652" s="11" t="s">
        <v>263</v>
      </c>
      <c r="I652" s="11" t="s">
        <v>376</v>
      </c>
    </row>
    <row r="653" spans="1:13">
      <c r="E653" s="11" t="s">
        <v>377</v>
      </c>
      <c r="F653" s="11" t="s">
        <v>482</v>
      </c>
    </row>
    <row r="654" spans="1:13">
      <c r="E654" s="11" t="s">
        <v>483</v>
      </c>
    </row>
    <row r="655" spans="1:13" ht="15">
      <c r="A655" s="11" t="s">
        <v>314</v>
      </c>
      <c r="B655" s="11" t="s">
        <v>487</v>
      </c>
      <c r="C655" s="18">
        <v>25</v>
      </c>
      <c r="D655" s="8">
        <v>43269</v>
      </c>
      <c r="E655" s="11">
        <v>1</v>
      </c>
      <c r="F655" s="11" t="s">
        <v>444</v>
      </c>
      <c r="G655" s="11" t="s">
        <v>32</v>
      </c>
      <c r="H655" s="11" t="s">
        <v>127</v>
      </c>
      <c r="J655" s="12">
        <v>2</v>
      </c>
      <c r="K655" s="11">
        <v>32857935.600000001</v>
      </c>
      <c r="L655" s="11">
        <v>65715871.200000003</v>
      </c>
    </row>
    <row r="656" spans="1:13">
      <c r="E656" s="11">
        <v>2</v>
      </c>
    </row>
    <row r="657" spans="5:15">
      <c r="E657" s="11">
        <v>3</v>
      </c>
    </row>
    <row r="658" spans="5:15">
      <c r="E658" s="11">
        <v>4</v>
      </c>
    </row>
    <row r="659" spans="5:15">
      <c r="E659" s="11">
        <v>5</v>
      </c>
    </row>
    <row r="660" spans="5:15">
      <c r="F660" s="11" t="s">
        <v>62</v>
      </c>
      <c r="L660" s="11">
        <v>65715871.200000003</v>
      </c>
      <c r="O660" s="13">
        <v>65715871</v>
      </c>
    </row>
    <row r="661" spans="5:15">
      <c r="F661" s="11" t="s">
        <v>378</v>
      </c>
      <c r="G661" s="11" t="e">
        <v>#NAME?</v>
      </c>
    </row>
    <row r="662" spans="5:15">
      <c r="F662" s="11" t="s">
        <v>379</v>
      </c>
      <c r="G662" s="11">
        <v>1</v>
      </c>
    </row>
    <row r="663" spans="5:15">
      <c r="F663" s="11" t="s">
        <v>380</v>
      </c>
      <c r="G663" s="11" t="s">
        <v>381</v>
      </c>
      <c r="K663" s="11" t="s">
        <v>382</v>
      </c>
    </row>
    <row r="667" spans="5:15">
      <c r="E667" s="11" t="s">
        <v>383</v>
      </c>
      <c r="G667" s="11" t="s">
        <v>384</v>
      </c>
      <c r="K667" s="11" t="s">
        <v>385</v>
      </c>
    </row>
    <row r="669" spans="5:15">
      <c r="E669" s="11" t="s">
        <v>355</v>
      </c>
      <c r="G669" s="11" t="s">
        <v>356</v>
      </c>
      <c r="L669" s="11" t="s">
        <v>357</v>
      </c>
    </row>
    <row r="670" spans="5:15">
      <c r="E670" s="11" t="s">
        <v>359</v>
      </c>
      <c r="G670" s="11" t="s">
        <v>445</v>
      </c>
      <c r="L670" s="11" t="s">
        <v>361</v>
      </c>
    </row>
    <row r="671" spans="5:15">
      <c r="G671" s="11" t="s">
        <v>362</v>
      </c>
    </row>
    <row r="672" spans="5:15">
      <c r="L672" s="11" t="s">
        <v>363</v>
      </c>
      <c r="M672" s="11">
        <v>26</v>
      </c>
    </row>
    <row r="673" spans="1:15">
      <c r="E673" s="11" t="s">
        <v>364</v>
      </c>
    </row>
    <row r="674" spans="1:15">
      <c r="E674" s="11" t="s">
        <v>314</v>
      </c>
    </row>
    <row r="675" spans="1:15">
      <c r="E675" s="11" t="s">
        <v>366</v>
      </c>
    </row>
    <row r="676" spans="1:15">
      <c r="E676" s="11" t="s">
        <v>367</v>
      </c>
      <c r="F676" s="11" t="s">
        <v>368</v>
      </c>
      <c r="G676" s="11" t="s">
        <v>369</v>
      </c>
      <c r="H676" s="11" t="s">
        <v>370</v>
      </c>
      <c r="I676" s="11" t="s">
        <v>371</v>
      </c>
      <c r="K676" s="11" t="s">
        <v>372</v>
      </c>
      <c r="L676" s="11" t="s">
        <v>373</v>
      </c>
      <c r="M676" s="11" t="s">
        <v>25</v>
      </c>
    </row>
    <row r="677" spans="1:15">
      <c r="E677" s="11" t="s">
        <v>14</v>
      </c>
      <c r="F677" s="11" t="s">
        <v>374</v>
      </c>
      <c r="G677" s="11" t="s">
        <v>375</v>
      </c>
      <c r="H677" s="11" t="s">
        <v>263</v>
      </c>
      <c r="I677" s="11" t="s">
        <v>376</v>
      </c>
    </row>
    <row r="678" spans="1:15">
      <c r="E678" s="11" t="s">
        <v>377</v>
      </c>
      <c r="F678" s="11" t="s">
        <v>482</v>
      </c>
    </row>
    <row r="679" spans="1:15">
      <c r="E679" s="11" t="s">
        <v>483</v>
      </c>
    </row>
    <row r="680" spans="1:15" ht="15">
      <c r="A680" s="11" t="s">
        <v>314</v>
      </c>
      <c r="B680" s="11" t="s">
        <v>487</v>
      </c>
      <c r="C680" s="18">
        <v>26</v>
      </c>
      <c r="D680" s="8">
        <v>43270</v>
      </c>
      <c r="E680" s="11">
        <v>1</v>
      </c>
      <c r="F680" s="11" t="s">
        <v>36</v>
      </c>
      <c r="G680" s="11" t="s">
        <v>32</v>
      </c>
      <c r="H680" s="11" t="s">
        <v>37</v>
      </c>
      <c r="J680" s="12">
        <v>8000</v>
      </c>
      <c r="K680" s="11">
        <v>24696.3</v>
      </c>
      <c r="L680" s="11">
        <v>197570400</v>
      </c>
      <c r="M680" s="15">
        <v>43393</v>
      </c>
    </row>
    <row r="681" spans="1:15">
      <c r="E681" s="11">
        <v>2</v>
      </c>
      <c r="F681" s="11" t="s">
        <v>44</v>
      </c>
      <c r="G681" s="11" t="s">
        <v>32</v>
      </c>
      <c r="H681" s="11" t="s">
        <v>37</v>
      </c>
      <c r="J681" s="12">
        <v>16800</v>
      </c>
      <c r="K681" s="11">
        <v>755.18</v>
      </c>
      <c r="L681" s="11">
        <v>12687024</v>
      </c>
      <c r="M681" s="15">
        <v>43332</v>
      </c>
    </row>
    <row r="682" spans="1:15">
      <c r="E682" s="11">
        <v>3</v>
      </c>
    </row>
    <row r="683" spans="1:15">
      <c r="E683" s="11">
        <v>4</v>
      </c>
    </row>
    <row r="684" spans="1:15">
      <c r="E684" s="11">
        <v>5</v>
      </c>
    </row>
    <row r="685" spans="1:15">
      <c r="F685" s="11" t="s">
        <v>62</v>
      </c>
      <c r="L685" s="11">
        <v>210257424</v>
      </c>
      <c r="O685" s="13">
        <v>210257424</v>
      </c>
    </row>
    <row r="686" spans="1:15">
      <c r="F686" s="11" t="s">
        <v>378</v>
      </c>
      <c r="G686" s="11" t="e">
        <v>#NAME?</v>
      </c>
    </row>
    <row r="687" spans="1:15">
      <c r="F687" s="11" t="s">
        <v>379</v>
      </c>
      <c r="G687" s="11">
        <v>1</v>
      </c>
    </row>
    <row r="688" spans="1:15">
      <c r="F688" s="11" t="s">
        <v>380</v>
      </c>
      <c r="G688" s="11" t="s">
        <v>381</v>
      </c>
      <c r="K688" s="11" t="s">
        <v>382</v>
      </c>
    </row>
    <row r="692" spans="5:13">
      <c r="E692" s="11" t="s">
        <v>383</v>
      </c>
      <c r="G692" s="11" t="s">
        <v>384</v>
      </c>
      <c r="K692" s="11" t="s">
        <v>385</v>
      </c>
    </row>
    <row r="694" spans="5:13">
      <c r="E694" s="11" t="s">
        <v>355</v>
      </c>
      <c r="G694" s="11" t="s">
        <v>356</v>
      </c>
      <c r="L694" s="11" t="s">
        <v>357</v>
      </c>
    </row>
    <row r="695" spans="5:13">
      <c r="E695" s="11" t="s">
        <v>359</v>
      </c>
      <c r="G695" s="11" t="s">
        <v>446</v>
      </c>
      <c r="L695" s="11" t="s">
        <v>361</v>
      </c>
    </row>
    <row r="696" spans="5:13">
      <c r="G696" s="11" t="s">
        <v>362</v>
      </c>
    </row>
    <row r="697" spans="5:13">
      <c r="L697" s="11" t="s">
        <v>363</v>
      </c>
      <c r="M697" s="11">
        <v>27</v>
      </c>
    </row>
    <row r="698" spans="5:13">
      <c r="E698" s="11" t="s">
        <v>364</v>
      </c>
    </row>
    <row r="699" spans="5:13">
      <c r="E699" s="11" t="s">
        <v>315</v>
      </c>
    </row>
    <row r="700" spans="5:13">
      <c r="E700" s="11" t="s">
        <v>366</v>
      </c>
    </row>
    <row r="701" spans="5:13">
      <c r="E701" s="11" t="s">
        <v>367</v>
      </c>
      <c r="F701" s="11" t="s">
        <v>368</v>
      </c>
      <c r="G701" s="11" t="s">
        <v>369</v>
      </c>
      <c r="H701" s="11" t="s">
        <v>370</v>
      </c>
      <c r="I701" s="11" t="s">
        <v>371</v>
      </c>
      <c r="K701" s="11" t="s">
        <v>372</v>
      </c>
      <c r="L701" s="11" t="s">
        <v>373</v>
      </c>
      <c r="M701" s="11" t="s">
        <v>25</v>
      </c>
    </row>
    <row r="702" spans="5:13">
      <c r="E702" s="11" t="s">
        <v>14</v>
      </c>
      <c r="F702" s="11" t="s">
        <v>374</v>
      </c>
      <c r="G702" s="11" t="s">
        <v>375</v>
      </c>
      <c r="H702" s="11" t="s">
        <v>263</v>
      </c>
      <c r="I702" s="11" t="s">
        <v>376</v>
      </c>
    </row>
    <row r="703" spans="5:13">
      <c r="E703" s="11" t="s">
        <v>377</v>
      </c>
      <c r="F703" s="11" t="s">
        <v>482</v>
      </c>
    </row>
    <row r="704" spans="5:13">
      <c r="E704" s="11" t="s">
        <v>483</v>
      </c>
    </row>
    <row r="705" spans="1:15" ht="15">
      <c r="A705" s="11" t="s">
        <v>315</v>
      </c>
      <c r="B705" s="11" t="s">
        <v>487</v>
      </c>
      <c r="C705" s="18">
        <v>27</v>
      </c>
      <c r="D705" s="8">
        <v>43273</v>
      </c>
      <c r="E705" s="11">
        <v>1</v>
      </c>
      <c r="F705" s="11" t="s">
        <v>316</v>
      </c>
      <c r="G705" s="11" t="s">
        <v>64</v>
      </c>
      <c r="H705" s="11" t="s">
        <v>33</v>
      </c>
      <c r="J705" s="12">
        <v>999900</v>
      </c>
      <c r="K705" s="11">
        <v>1096</v>
      </c>
      <c r="L705" s="11">
        <v>1095890400</v>
      </c>
      <c r="M705" s="15">
        <v>43273</v>
      </c>
    </row>
    <row r="706" spans="1:15">
      <c r="E706" s="11">
        <v>2</v>
      </c>
      <c r="F706" s="11" t="s">
        <v>317</v>
      </c>
      <c r="G706" s="11" t="s">
        <v>64</v>
      </c>
      <c r="H706" s="11" t="s">
        <v>33</v>
      </c>
      <c r="J706" s="12">
        <v>100100</v>
      </c>
      <c r="K706" s="11">
        <v>1096</v>
      </c>
      <c r="L706" s="11">
        <v>109709600</v>
      </c>
      <c r="M706" s="15">
        <v>43273</v>
      </c>
    </row>
    <row r="707" spans="1:15">
      <c r="E707" s="11">
        <v>3</v>
      </c>
      <c r="F707" s="11" t="s">
        <v>318</v>
      </c>
      <c r="G707" s="11" t="s">
        <v>64</v>
      </c>
      <c r="H707" s="11" t="s">
        <v>33</v>
      </c>
      <c r="J707" s="12">
        <v>499896</v>
      </c>
      <c r="K707" s="11">
        <v>1900</v>
      </c>
      <c r="L707" s="11">
        <v>949802400</v>
      </c>
      <c r="M707" s="15">
        <v>43272</v>
      </c>
    </row>
    <row r="708" spans="1:15">
      <c r="E708" s="11">
        <v>4</v>
      </c>
      <c r="F708" s="11" t="s">
        <v>319</v>
      </c>
      <c r="G708" s="11" t="s">
        <v>64</v>
      </c>
      <c r="H708" s="11" t="s">
        <v>33</v>
      </c>
      <c r="J708" s="12">
        <v>104</v>
      </c>
      <c r="K708" s="11">
        <v>1900</v>
      </c>
      <c r="L708" s="11">
        <v>197600</v>
      </c>
      <c r="M708" s="15">
        <v>43272</v>
      </c>
    </row>
    <row r="709" spans="1:15">
      <c r="E709" s="11">
        <v>5</v>
      </c>
      <c r="L709" s="11">
        <v>0</v>
      </c>
    </row>
    <row r="710" spans="1:15">
      <c r="F710" s="11" t="s">
        <v>62</v>
      </c>
      <c r="L710" s="11">
        <v>2155600000</v>
      </c>
      <c r="O710" s="13">
        <v>2155600000</v>
      </c>
    </row>
    <row r="711" spans="1:15">
      <c r="F711" s="11" t="s">
        <v>378</v>
      </c>
      <c r="G711" s="11" t="e">
        <v>#NAME?</v>
      </c>
    </row>
    <row r="712" spans="1:15">
      <c r="F712" s="11" t="s">
        <v>379</v>
      </c>
      <c r="G712" s="11">
        <v>1</v>
      </c>
    </row>
    <row r="713" spans="1:15">
      <c r="F713" s="11" t="s">
        <v>380</v>
      </c>
      <c r="G713" s="11" t="s">
        <v>381</v>
      </c>
      <c r="K713" s="11" t="s">
        <v>382</v>
      </c>
    </row>
    <row r="717" spans="1:15">
      <c r="E717" s="11" t="s">
        <v>383</v>
      </c>
      <c r="G717" s="11" t="s">
        <v>384</v>
      </c>
      <c r="K717" s="11" t="s">
        <v>385</v>
      </c>
      <c r="N717" s="11" t="s">
        <v>320</v>
      </c>
      <c r="O717" s="13">
        <v>3531518353</v>
      </c>
    </row>
    <row r="719" spans="1:15">
      <c r="E719" s="11" t="s">
        <v>355</v>
      </c>
      <c r="G719" s="11" t="s">
        <v>356</v>
      </c>
      <c r="L719" s="11" t="s">
        <v>357</v>
      </c>
      <c r="N719" s="11" t="s">
        <v>447</v>
      </c>
    </row>
    <row r="720" spans="1:15">
      <c r="E720" s="11" t="s">
        <v>359</v>
      </c>
      <c r="G720" s="11" t="s">
        <v>448</v>
      </c>
      <c r="L720" s="11" t="s">
        <v>361</v>
      </c>
    </row>
    <row r="721" spans="1:13">
      <c r="G721" s="11" t="s">
        <v>362</v>
      </c>
    </row>
    <row r="722" spans="1:13">
      <c r="L722" s="11" t="s">
        <v>363</v>
      </c>
      <c r="M722" s="11">
        <v>28</v>
      </c>
    </row>
    <row r="723" spans="1:13">
      <c r="E723" s="11" t="s">
        <v>364</v>
      </c>
    </row>
    <row r="724" spans="1:13">
      <c r="E724" s="11" t="s">
        <v>321</v>
      </c>
    </row>
    <row r="725" spans="1:13">
      <c r="E725" s="11" t="s">
        <v>366</v>
      </c>
    </row>
    <row r="726" spans="1:13">
      <c r="E726" s="11" t="s">
        <v>367</v>
      </c>
      <c r="F726" s="11" t="s">
        <v>368</v>
      </c>
      <c r="G726" s="11" t="s">
        <v>369</v>
      </c>
      <c r="H726" s="11" t="s">
        <v>370</v>
      </c>
      <c r="I726" s="11" t="s">
        <v>371</v>
      </c>
      <c r="K726" s="11" t="s">
        <v>372</v>
      </c>
      <c r="L726" s="11" t="s">
        <v>373</v>
      </c>
      <c r="M726" s="11" t="s">
        <v>25</v>
      </c>
    </row>
    <row r="727" spans="1:13">
      <c r="E727" s="11" t="s">
        <v>14</v>
      </c>
      <c r="F727" s="11" t="s">
        <v>374</v>
      </c>
      <c r="G727" s="11" t="s">
        <v>375</v>
      </c>
      <c r="H727" s="11" t="s">
        <v>263</v>
      </c>
      <c r="I727" s="11" t="s">
        <v>376</v>
      </c>
    </row>
    <row r="728" spans="1:13">
      <c r="E728" s="11" t="s">
        <v>377</v>
      </c>
      <c r="F728" s="11" t="s">
        <v>482</v>
      </c>
    </row>
    <row r="729" spans="1:13">
      <c r="E729" s="11" t="s">
        <v>483</v>
      </c>
    </row>
    <row r="730" spans="1:13" ht="15">
      <c r="A730" s="11" t="s">
        <v>321</v>
      </c>
      <c r="B730" s="11" t="s">
        <v>487</v>
      </c>
      <c r="C730" s="18">
        <v>28</v>
      </c>
      <c r="D730" s="8">
        <v>43286</v>
      </c>
      <c r="E730" s="11">
        <v>1</v>
      </c>
      <c r="F730" s="11" t="s">
        <v>322</v>
      </c>
      <c r="G730" s="11" t="s">
        <v>32</v>
      </c>
      <c r="H730" s="11" t="s">
        <v>49</v>
      </c>
      <c r="J730" s="12">
        <v>25000</v>
      </c>
      <c r="K730" s="11">
        <v>57366.68</v>
      </c>
      <c r="L730" s="11">
        <v>1434167000</v>
      </c>
      <c r="M730" s="15">
        <v>43331</v>
      </c>
    </row>
    <row r="731" spans="1:13">
      <c r="E731" s="11">
        <v>2</v>
      </c>
      <c r="F731" s="11" t="s">
        <v>323</v>
      </c>
      <c r="G731" s="11" t="s">
        <v>32</v>
      </c>
      <c r="H731" s="11" t="s">
        <v>33</v>
      </c>
      <c r="J731" s="12">
        <v>138600</v>
      </c>
      <c r="K731" s="11">
        <v>7000.68</v>
      </c>
      <c r="L731" s="11">
        <v>970294248</v>
      </c>
      <c r="M731" s="15">
        <v>43151</v>
      </c>
    </row>
    <row r="732" spans="1:13">
      <c r="E732" s="11">
        <v>3</v>
      </c>
      <c r="F732" s="11" t="s">
        <v>287</v>
      </c>
      <c r="G732" s="11" t="s">
        <v>32</v>
      </c>
      <c r="H732" s="11" t="s">
        <v>33</v>
      </c>
      <c r="J732" s="12">
        <v>102450</v>
      </c>
      <c r="K732" s="11">
        <v>679.19</v>
      </c>
      <c r="L732" s="11">
        <v>69583015.5</v>
      </c>
      <c r="M732" s="15">
        <v>43240</v>
      </c>
    </row>
    <row r="733" spans="1:13">
      <c r="E733" s="11">
        <v>4</v>
      </c>
      <c r="F733" s="11" t="s">
        <v>324</v>
      </c>
      <c r="G733" s="11" t="s">
        <v>32</v>
      </c>
      <c r="H733" s="11" t="s">
        <v>33</v>
      </c>
      <c r="J733" s="12">
        <v>113550</v>
      </c>
      <c r="K733" s="11">
        <v>679.19</v>
      </c>
      <c r="L733" s="11">
        <v>77122024.5</v>
      </c>
      <c r="M733" s="15">
        <v>43302</v>
      </c>
    </row>
    <row r="734" spans="1:13">
      <c r="E734" s="11">
        <v>5</v>
      </c>
      <c r="F734" s="11" t="s">
        <v>304</v>
      </c>
      <c r="G734" s="11" t="s">
        <v>32</v>
      </c>
      <c r="H734" s="11" t="s">
        <v>56</v>
      </c>
      <c r="J734" s="12">
        <v>2000</v>
      </c>
      <c r="K734" s="11">
        <v>30570.5</v>
      </c>
      <c r="L734" s="11">
        <v>61141000</v>
      </c>
      <c r="M734" s="15">
        <v>43240</v>
      </c>
    </row>
    <row r="735" spans="1:13">
      <c r="E735" s="11">
        <v>6</v>
      </c>
      <c r="F735" s="11" t="s">
        <v>325</v>
      </c>
      <c r="G735" s="11" t="s">
        <v>32</v>
      </c>
      <c r="H735" s="11" t="s">
        <v>33</v>
      </c>
      <c r="J735" s="12">
        <v>138000</v>
      </c>
      <c r="K735" s="11">
        <v>2124.5100000000002</v>
      </c>
      <c r="L735" s="11">
        <v>293182380</v>
      </c>
      <c r="M735" s="15">
        <v>43423</v>
      </c>
    </row>
    <row r="736" spans="1:13">
      <c r="E736" s="11">
        <v>7</v>
      </c>
      <c r="F736" s="11" t="s">
        <v>326</v>
      </c>
      <c r="G736" s="11" t="s">
        <v>32</v>
      </c>
      <c r="H736" s="11" t="s">
        <v>33</v>
      </c>
      <c r="J736" s="12">
        <v>30240</v>
      </c>
      <c r="K736" s="11">
        <v>418.1</v>
      </c>
      <c r="L736" s="11">
        <v>12643344</v>
      </c>
      <c r="M736" s="15">
        <v>43241</v>
      </c>
    </row>
    <row r="737" spans="5:15">
      <c r="E737" s="11">
        <v>8</v>
      </c>
      <c r="F737" s="11" t="s">
        <v>327</v>
      </c>
      <c r="G737" s="11" t="s">
        <v>32</v>
      </c>
      <c r="H737" s="11" t="s">
        <v>33</v>
      </c>
      <c r="J737" s="12">
        <v>70560</v>
      </c>
      <c r="K737" s="11">
        <v>418.1</v>
      </c>
      <c r="L737" s="11">
        <v>29501136</v>
      </c>
      <c r="M737" s="15">
        <v>43241</v>
      </c>
    </row>
    <row r="738" spans="5:15">
      <c r="E738" s="11">
        <v>9</v>
      </c>
      <c r="F738" s="11" t="s">
        <v>120</v>
      </c>
      <c r="G738" s="11" t="s">
        <v>32</v>
      </c>
      <c r="H738" s="11" t="s">
        <v>193</v>
      </c>
      <c r="J738" s="12">
        <v>2000</v>
      </c>
      <c r="K738" s="11">
        <v>228984.57</v>
      </c>
      <c r="L738" s="11">
        <v>457969140</v>
      </c>
      <c r="M738" s="15">
        <v>43423</v>
      </c>
    </row>
    <row r="739" spans="5:15">
      <c r="F739" s="11" t="s">
        <v>62</v>
      </c>
      <c r="L739" s="11">
        <v>3405603288</v>
      </c>
      <c r="O739" s="13">
        <v>3405603288</v>
      </c>
    </row>
    <row r="740" spans="5:15">
      <c r="F740" s="11" t="s">
        <v>378</v>
      </c>
      <c r="G740" s="11" t="e">
        <v>#NAME?</v>
      </c>
    </row>
    <row r="741" spans="5:15">
      <c r="F741" s="11" t="s">
        <v>379</v>
      </c>
      <c r="G741" s="11">
        <v>1</v>
      </c>
    </row>
    <row r="742" spans="5:15">
      <c r="F742" s="11" t="s">
        <v>380</v>
      </c>
      <c r="G742" s="11" t="s">
        <v>381</v>
      </c>
      <c r="K742" s="11" t="s">
        <v>382</v>
      </c>
    </row>
    <row r="746" spans="5:15">
      <c r="E746" s="11" t="s">
        <v>383</v>
      </c>
      <c r="G746" s="11" t="s">
        <v>384</v>
      </c>
      <c r="K746" s="11" t="s">
        <v>385</v>
      </c>
    </row>
    <row r="748" spans="5:15">
      <c r="E748" s="11" t="s">
        <v>355</v>
      </c>
      <c r="G748" s="11" t="s">
        <v>356</v>
      </c>
      <c r="L748" s="11" t="s">
        <v>357</v>
      </c>
    </row>
    <row r="749" spans="5:15">
      <c r="E749" s="11" t="s">
        <v>359</v>
      </c>
      <c r="G749" s="11" t="s">
        <v>448</v>
      </c>
      <c r="L749" s="11" t="s">
        <v>361</v>
      </c>
    </row>
    <row r="750" spans="5:15">
      <c r="G750" s="11" t="s">
        <v>362</v>
      </c>
    </row>
    <row r="751" spans="5:15">
      <c r="L751" s="11" t="s">
        <v>363</v>
      </c>
      <c r="M751" s="11">
        <v>29</v>
      </c>
    </row>
    <row r="752" spans="5:15">
      <c r="E752" s="11" t="s">
        <v>364</v>
      </c>
    </row>
    <row r="753" spans="1:15">
      <c r="E753" s="11" t="s">
        <v>328</v>
      </c>
    </row>
    <row r="754" spans="1:15">
      <c r="E754" s="11" t="s">
        <v>366</v>
      </c>
    </row>
    <row r="755" spans="1:15">
      <c r="E755" s="11" t="s">
        <v>367</v>
      </c>
      <c r="F755" s="11" t="s">
        <v>368</v>
      </c>
      <c r="G755" s="11" t="s">
        <v>369</v>
      </c>
      <c r="H755" s="11" t="s">
        <v>370</v>
      </c>
      <c r="I755" s="11" t="s">
        <v>371</v>
      </c>
      <c r="K755" s="11" t="s">
        <v>372</v>
      </c>
      <c r="L755" s="11" t="s">
        <v>373</v>
      </c>
      <c r="M755" s="11" t="s">
        <v>25</v>
      </c>
    </row>
    <row r="756" spans="1:15">
      <c r="E756" s="11" t="s">
        <v>14</v>
      </c>
      <c r="F756" s="11" t="s">
        <v>374</v>
      </c>
      <c r="G756" s="11" t="s">
        <v>375</v>
      </c>
      <c r="H756" s="11" t="s">
        <v>263</v>
      </c>
      <c r="I756" s="11" t="s">
        <v>376</v>
      </c>
    </row>
    <row r="757" spans="1:15">
      <c r="E757" s="11" t="s">
        <v>377</v>
      </c>
      <c r="F757" s="11" t="s">
        <v>482</v>
      </c>
    </row>
    <row r="758" spans="1:15">
      <c r="E758" s="11" t="s">
        <v>483</v>
      </c>
    </row>
    <row r="759" spans="1:15" ht="15">
      <c r="A759" s="11" t="s">
        <v>328</v>
      </c>
      <c r="B759" s="11" t="s">
        <v>487</v>
      </c>
      <c r="C759" s="18">
        <v>29</v>
      </c>
      <c r="D759" s="8">
        <v>43286</v>
      </c>
      <c r="E759" s="11">
        <v>1</v>
      </c>
      <c r="F759" s="11" t="s">
        <v>329</v>
      </c>
      <c r="G759" s="11" t="s">
        <v>64</v>
      </c>
      <c r="H759" s="11" t="s">
        <v>33</v>
      </c>
      <c r="J759" s="12">
        <v>672000</v>
      </c>
      <c r="K759" s="11">
        <v>1155</v>
      </c>
      <c r="L759" s="11">
        <v>776160000</v>
      </c>
      <c r="M759" s="15">
        <v>43273</v>
      </c>
    </row>
    <row r="760" spans="1:15">
      <c r="E760" s="11">
        <v>2</v>
      </c>
      <c r="F760" s="11" t="s">
        <v>330</v>
      </c>
      <c r="G760" s="11" t="s">
        <v>64</v>
      </c>
      <c r="H760" s="11" t="s">
        <v>33</v>
      </c>
      <c r="J760" s="12">
        <v>300000</v>
      </c>
      <c r="K760" s="11">
        <v>393.00450000000001</v>
      </c>
      <c r="L760" s="11">
        <v>117901350</v>
      </c>
      <c r="M760" s="15">
        <v>43273</v>
      </c>
    </row>
    <row r="761" spans="1:15">
      <c r="E761" s="11">
        <v>3</v>
      </c>
    </row>
    <row r="762" spans="1:15">
      <c r="E762" s="11">
        <v>4</v>
      </c>
    </row>
    <row r="763" spans="1:15">
      <c r="E763" s="11">
        <v>5</v>
      </c>
    </row>
    <row r="764" spans="1:15">
      <c r="F764" s="11" t="s">
        <v>62</v>
      </c>
      <c r="L764" s="11">
        <v>894061350</v>
      </c>
      <c r="O764" s="13">
        <v>894061350</v>
      </c>
    </row>
    <row r="765" spans="1:15">
      <c r="F765" s="11" t="s">
        <v>378</v>
      </c>
      <c r="G765" s="11" t="e">
        <v>#NAME?</v>
      </c>
    </row>
    <row r="766" spans="1:15">
      <c r="F766" s="11" t="s">
        <v>379</v>
      </c>
      <c r="G766" s="11">
        <v>1</v>
      </c>
    </row>
    <row r="767" spans="1:15">
      <c r="F767" s="11" t="s">
        <v>380</v>
      </c>
      <c r="G767" s="11" t="s">
        <v>381</v>
      </c>
      <c r="K767" s="11" t="s">
        <v>382</v>
      </c>
    </row>
    <row r="771" spans="1:13">
      <c r="E771" s="11" t="s">
        <v>383</v>
      </c>
      <c r="G771" s="11" t="s">
        <v>384</v>
      </c>
      <c r="K771" s="11" t="s">
        <v>385</v>
      </c>
    </row>
    <row r="773" spans="1:13">
      <c r="E773" s="11" t="s">
        <v>355</v>
      </c>
      <c r="G773" s="11" t="s">
        <v>356</v>
      </c>
      <c r="L773" s="11" t="s">
        <v>357</v>
      </c>
    </row>
    <row r="774" spans="1:13">
      <c r="E774" s="11" t="s">
        <v>359</v>
      </c>
      <c r="G774" s="11" t="s">
        <v>449</v>
      </c>
      <c r="L774" s="11" t="s">
        <v>361</v>
      </c>
    </row>
    <row r="775" spans="1:13">
      <c r="G775" s="11" t="s">
        <v>362</v>
      </c>
    </row>
    <row r="776" spans="1:13">
      <c r="L776" s="11" t="s">
        <v>363</v>
      </c>
      <c r="M776" s="11">
        <v>30</v>
      </c>
    </row>
    <row r="777" spans="1:13">
      <c r="E777" s="11" t="s">
        <v>364</v>
      </c>
    </row>
    <row r="778" spans="1:13">
      <c r="E778" s="11" t="s">
        <v>450</v>
      </c>
    </row>
    <row r="779" spans="1:13">
      <c r="E779" s="11" t="s">
        <v>366</v>
      </c>
    </row>
    <row r="780" spans="1:13">
      <c r="E780" s="11" t="s">
        <v>367</v>
      </c>
      <c r="F780" s="11" t="s">
        <v>368</v>
      </c>
      <c r="G780" s="11" t="s">
        <v>369</v>
      </c>
      <c r="H780" s="11" t="s">
        <v>370</v>
      </c>
      <c r="I780" s="11" t="s">
        <v>371</v>
      </c>
      <c r="K780" s="11" t="s">
        <v>372</v>
      </c>
      <c r="L780" s="11" t="s">
        <v>373</v>
      </c>
      <c r="M780" s="11" t="s">
        <v>25</v>
      </c>
    </row>
    <row r="781" spans="1:13">
      <c r="E781" s="11" t="s">
        <v>14</v>
      </c>
      <c r="F781" s="11" t="s">
        <v>374</v>
      </c>
      <c r="G781" s="11" t="s">
        <v>375</v>
      </c>
      <c r="H781" s="11" t="s">
        <v>263</v>
      </c>
      <c r="I781" s="11" t="s">
        <v>376</v>
      </c>
    </row>
    <row r="782" spans="1:13">
      <c r="E782" s="11" t="s">
        <v>377</v>
      </c>
      <c r="F782" s="11" t="s">
        <v>482</v>
      </c>
    </row>
    <row r="783" spans="1:13">
      <c r="E783" s="11" t="s">
        <v>483</v>
      </c>
    </row>
    <row r="784" spans="1:13" ht="15">
      <c r="A784" s="11" t="s">
        <v>450</v>
      </c>
      <c r="B784" s="11" t="s">
        <v>487</v>
      </c>
      <c r="C784" s="18">
        <v>30</v>
      </c>
      <c r="D784" s="8">
        <v>43292</v>
      </c>
      <c r="E784" s="11">
        <v>1</v>
      </c>
      <c r="F784" s="11" t="s">
        <v>329</v>
      </c>
      <c r="G784" s="11" t="s">
        <v>64</v>
      </c>
      <c r="H784" s="11" t="s">
        <v>33</v>
      </c>
      <c r="J784" s="12">
        <v>2688000</v>
      </c>
      <c r="K784" s="11">
        <v>1155</v>
      </c>
      <c r="L784" s="11">
        <v>3104640000</v>
      </c>
      <c r="M784" s="15">
        <v>43273</v>
      </c>
    </row>
    <row r="785" spans="5:15">
      <c r="E785" s="11">
        <v>2</v>
      </c>
      <c r="F785" s="11" t="s">
        <v>330</v>
      </c>
      <c r="G785" s="11" t="s">
        <v>64</v>
      </c>
      <c r="H785" s="11" t="s">
        <v>33</v>
      </c>
      <c r="J785" s="12">
        <v>300000</v>
      </c>
      <c r="K785" s="11">
        <v>393.00450000000001</v>
      </c>
      <c r="L785" s="11">
        <v>117901350</v>
      </c>
      <c r="M785" s="15">
        <v>43273</v>
      </c>
    </row>
    <row r="786" spans="5:15">
      <c r="E786" s="11">
        <v>3</v>
      </c>
    </row>
    <row r="787" spans="5:15">
      <c r="E787" s="11">
        <v>4</v>
      </c>
    </row>
    <row r="788" spans="5:15">
      <c r="E788" s="11">
        <v>5</v>
      </c>
    </row>
    <row r="789" spans="5:15">
      <c r="F789" s="11" t="s">
        <v>62</v>
      </c>
      <c r="L789" s="11">
        <v>3222541350</v>
      </c>
      <c r="O789" s="13">
        <v>3222541350</v>
      </c>
    </row>
    <row r="790" spans="5:15">
      <c r="F790" s="11" t="s">
        <v>378</v>
      </c>
      <c r="G790" s="11" t="e">
        <v>#NAME?</v>
      </c>
    </row>
    <row r="791" spans="5:15">
      <c r="F791" s="11" t="s">
        <v>379</v>
      </c>
      <c r="G791" s="11">
        <v>1</v>
      </c>
      <c r="O791" s="13">
        <v>7522205988</v>
      </c>
    </row>
    <row r="792" spans="5:15">
      <c r="F792" s="11" t="s">
        <v>380</v>
      </c>
      <c r="G792" s="11" t="s">
        <v>381</v>
      </c>
      <c r="K792" s="11" t="s">
        <v>382</v>
      </c>
    </row>
    <row r="796" spans="5:15">
      <c r="E796" s="11" t="s">
        <v>383</v>
      </c>
      <c r="G796" s="11" t="s">
        <v>384</v>
      </c>
      <c r="K796" s="11" t="s">
        <v>385</v>
      </c>
    </row>
    <row r="798" spans="5:15">
      <c r="E798" s="11" t="s">
        <v>355</v>
      </c>
      <c r="G798" s="11" t="s">
        <v>356</v>
      </c>
      <c r="L798" s="11" t="s">
        <v>357</v>
      </c>
      <c r="O798" s="16">
        <v>43313</v>
      </c>
    </row>
    <row r="799" spans="5:15">
      <c r="E799" s="11" t="s">
        <v>359</v>
      </c>
      <c r="G799" s="11" t="s">
        <v>451</v>
      </c>
      <c r="L799" s="11" t="s">
        <v>361</v>
      </c>
    </row>
    <row r="800" spans="5:15">
      <c r="G800" s="11" t="s">
        <v>362</v>
      </c>
    </row>
    <row r="801" spans="1:15">
      <c r="L801" s="11" t="s">
        <v>363</v>
      </c>
      <c r="M801" s="11">
        <v>31</v>
      </c>
    </row>
    <row r="802" spans="1:15">
      <c r="E802" s="11" t="s">
        <v>364</v>
      </c>
    </row>
    <row r="803" spans="1:15">
      <c r="E803" s="11" t="s">
        <v>452</v>
      </c>
    </row>
    <row r="804" spans="1:15">
      <c r="E804" s="11" t="s">
        <v>366</v>
      </c>
    </row>
    <row r="805" spans="1:15">
      <c r="E805" s="11" t="s">
        <v>367</v>
      </c>
      <c r="F805" s="11" t="s">
        <v>368</v>
      </c>
      <c r="G805" s="11" t="s">
        <v>369</v>
      </c>
      <c r="H805" s="11" t="s">
        <v>370</v>
      </c>
      <c r="I805" s="11" t="s">
        <v>371</v>
      </c>
      <c r="K805" s="11" t="s">
        <v>372</v>
      </c>
      <c r="L805" s="11" t="s">
        <v>373</v>
      </c>
      <c r="M805" s="11" t="s">
        <v>25</v>
      </c>
    </row>
    <row r="806" spans="1:15">
      <c r="E806" s="11" t="s">
        <v>14</v>
      </c>
      <c r="F806" s="11" t="s">
        <v>374</v>
      </c>
      <c r="G806" s="11" t="s">
        <v>375</v>
      </c>
      <c r="H806" s="11" t="s">
        <v>263</v>
      </c>
      <c r="I806" s="11" t="s">
        <v>376</v>
      </c>
    </row>
    <row r="807" spans="1:15">
      <c r="E807" s="11" t="s">
        <v>377</v>
      </c>
      <c r="F807" s="11" t="s">
        <v>482</v>
      </c>
    </row>
    <row r="808" spans="1:15">
      <c r="E808" s="11" t="s">
        <v>483</v>
      </c>
    </row>
    <row r="809" spans="1:15" ht="15">
      <c r="A809" s="11" t="s">
        <v>452</v>
      </c>
      <c r="B809" s="11" t="s">
        <v>487</v>
      </c>
      <c r="C809" s="18">
        <v>31</v>
      </c>
      <c r="D809" s="8">
        <v>43319</v>
      </c>
      <c r="E809" s="11">
        <v>1</v>
      </c>
      <c r="F809" s="11" t="s">
        <v>331</v>
      </c>
      <c r="G809" s="11" t="s">
        <v>64</v>
      </c>
      <c r="H809" s="11" t="s">
        <v>33</v>
      </c>
      <c r="J809" s="12">
        <v>500004</v>
      </c>
      <c r="K809" s="11">
        <v>1900</v>
      </c>
      <c r="L809" s="11">
        <v>950007600</v>
      </c>
      <c r="M809" s="15">
        <v>43302</v>
      </c>
    </row>
    <row r="810" spans="1:15">
      <c r="E810" s="11">
        <v>2</v>
      </c>
    </row>
    <row r="811" spans="1:15">
      <c r="E811" s="11">
        <v>3</v>
      </c>
    </row>
    <row r="812" spans="1:15">
      <c r="E812" s="11">
        <v>4</v>
      </c>
    </row>
    <row r="813" spans="1:15">
      <c r="E813" s="11">
        <v>5</v>
      </c>
    </row>
    <row r="814" spans="1:15">
      <c r="F814" s="11" t="s">
        <v>62</v>
      </c>
      <c r="L814" s="11">
        <v>950007600</v>
      </c>
      <c r="O814" s="13">
        <v>950007600</v>
      </c>
    </row>
    <row r="815" spans="1:15">
      <c r="F815" s="11" t="s">
        <v>378</v>
      </c>
      <c r="G815" s="11" t="e">
        <v>#NAME?</v>
      </c>
    </row>
    <row r="816" spans="1:15">
      <c r="F816" s="11" t="s">
        <v>379</v>
      </c>
      <c r="G816" s="11">
        <v>1</v>
      </c>
    </row>
    <row r="817" spans="5:13">
      <c r="F817" s="11" t="s">
        <v>380</v>
      </c>
      <c r="G817" s="11" t="s">
        <v>381</v>
      </c>
      <c r="K817" s="11" t="s">
        <v>382</v>
      </c>
    </row>
    <row r="821" spans="5:13">
      <c r="E821" s="11" t="s">
        <v>383</v>
      </c>
      <c r="G821" s="11" t="s">
        <v>384</v>
      </c>
      <c r="K821" s="11" t="s">
        <v>385</v>
      </c>
    </row>
    <row r="823" spans="5:13">
      <c r="E823" s="11" t="s">
        <v>355</v>
      </c>
      <c r="G823" s="11" t="s">
        <v>356</v>
      </c>
      <c r="L823" s="11" t="s">
        <v>357</v>
      </c>
    </row>
    <row r="824" spans="5:13">
      <c r="E824" s="11" t="s">
        <v>359</v>
      </c>
      <c r="G824" s="11" t="s">
        <v>453</v>
      </c>
      <c r="L824" s="11" t="s">
        <v>361</v>
      </c>
    </row>
    <row r="825" spans="5:13">
      <c r="G825" s="11" t="s">
        <v>362</v>
      </c>
    </row>
    <row r="826" spans="5:13">
      <c r="L826" s="11" t="s">
        <v>363</v>
      </c>
      <c r="M826" s="11">
        <v>32</v>
      </c>
    </row>
    <row r="827" spans="5:13">
      <c r="E827" s="11" t="s">
        <v>364</v>
      </c>
    </row>
    <row r="828" spans="5:13">
      <c r="E828" s="11" t="s">
        <v>454</v>
      </c>
    </row>
    <row r="829" spans="5:13">
      <c r="E829" s="11" t="s">
        <v>366</v>
      </c>
    </row>
    <row r="830" spans="5:13">
      <c r="E830" s="11" t="s">
        <v>367</v>
      </c>
      <c r="F830" s="11" t="s">
        <v>368</v>
      </c>
      <c r="G830" s="11" t="s">
        <v>369</v>
      </c>
      <c r="H830" s="11" t="s">
        <v>370</v>
      </c>
      <c r="I830" s="11" t="s">
        <v>371</v>
      </c>
      <c r="K830" s="11" t="s">
        <v>372</v>
      </c>
      <c r="L830" s="11" t="s">
        <v>373</v>
      </c>
      <c r="M830" s="11" t="s">
        <v>25</v>
      </c>
    </row>
    <row r="831" spans="5:13">
      <c r="E831" s="11" t="s">
        <v>14</v>
      </c>
      <c r="F831" s="11" t="s">
        <v>374</v>
      </c>
      <c r="G831" s="11" t="s">
        <v>375</v>
      </c>
      <c r="H831" s="11" t="s">
        <v>263</v>
      </c>
      <c r="I831" s="11" t="s">
        <v>376</v>
      </c>
    </row>
    <row r="832" spans="5:13">
      <c r="E832" s="11" t="s">
        <v>377</v>
      </c>
      <c r="F832" s="11" t="s">
        <v>482</v>
      </c>
    </row>
    <row r="833" spans="1:15">
      <c r="E833" s="11" t="s">
        <v>483</v>
      </c>
    </row>
    <row r="834" spans="1:15" ht="15">
      <c r="A834" s="11" t="s">
        <v>454</v>
      </c>
      <c r="B834" s="11" t="s">
        <v>487</v>
      </c>
      <c r="C834" s="18">
        <v>32</v>
      </c>
      <c r="D834" s="8">
        <v>43325</v>
      </c>
      <c r="E834" s="11">
        <v>1</v>
      </c>
      <c r="F834" s="11" t="s">
        <v>332</v>
      </c>
      <c r="G834" s="11" t="s">
        <v>32</v>
      </c>
      <c r="H834" s="11" t="s">
        <v>33</v>
      </c>
      <c r="J834" s="12">
        <v>67200</v>
      </c>
      <c r="K834" s="11">
        <v>679.37</v>
      </c>
      <c r="L834" s="11">
        <v>45653664</v>
      </c>
      <c r="M834" s="15">
        <v>43241</v>
      </c>
    </row>
    <row r="835" spans="1:15">
      <c r="E835" s="11">
        <v>2</v>
      </c>
      <c r="F835" s="11" t="s">
        <v>36</v>
      </c>
      <c r="G835" s="11" t="s">
        <v>32</v>
      </c>
      <c r="H835" s="11" t="s">
        <v>37</v>
      </c>
      <c r="J835" s="12">
        <v>8000</v>
      </c>
      <c r="K835" s="11">
        <v>24696.3</v>
      </c>
      <c r="L835" s="11">
        <v>197570400</v>
      </c>
      <c r="M835" s="15">
        <v>43393</v>
      </c>
    </row>
    <row r="836" spans="1:15">
      <c r="E836" s="11">
        <v>3</v>
      </c>
      <c r="F836" s="11" t="s">
        <v>333</v>
      </c>
      <c r="G836" s="11" t="s">
        <v>32</v>
      </c>
      <c r="H836" s="11" t="s">
        <v>37</v>
      </c>
      <c r="J836" s="12">
        <v>16800</v>
      </c>
      <c r="K836" s="11">
        <v>755.18</v>
      </c>
      <c r="L836" s="11">
        <v>12687024</v>
      </c>
      <c r="M836" s="15">
        <v>43272</v>
      </c>
    </row>
    <row r="837" spans="1:15">
      <c r="E837" s="11">
        <v>4</v>
      </c>
      <c r="F837" s="11" t="s">
        <v>334</v>
      </c>
      <c r="G837" s="11" t="s">
        <v>32</v>
      </c>
      <c r="H837" s="11" t="s">
        <v>33</v>
      </c>
      <c r="J837" s="12">
        <v>376</v>
      </c>
      <c r="K837" s="11">
        <v>2188.9899999999998</v>
      </c>
      <c r="L837" s="11">
        <v>823060.24</v>
      </c>
      <c r="M837" s="15">
        <v>43210</v>
      </c>
    </row>
    <row r="838" spans="1:15">
      <c r="E838" s="11">
        <v>5</v>
      </c>
      <c r="F838" s="11" t="s">
        <v>292</v>
      </c>
      <c r="G838" s="11" t="s">
        <v>32</v>
      </c>
      <c r="H838" s="11" t="s">
        <v>33</v>
      </c>
      <c r="J838" s="12">
        <v>500</v>
      </c>
      <c r="K838" s="11">
        <v>124783.2</v>
      </c>
      <c r="L838" s="11">
        <v>62391600</v>
      </c>
      <c r="M838" s="15">
        <v>43119</v>
      </c>
    </row>
    <row r="839" spans="1:15">
      <c r="F839" s="11" t="s">
        <v>305</v>
      </c>
      <c r="G839" s="11" t="s">
        <v>32</v>
      </c>
      <c r="H839" s="11" t="s">
        <v>37</v>
      </c>
      <c r="J839" s="12">
        <v>500</v>
      </c>
      <c r="K839" s="11">
        <v>11421.3</v>
      </c>
      <c r="L839" s="11">
        <v>5710650</v>
      </c>
      <c r="M839" s="15">
        <v>43331</v>
      </c>
    </row>
    <row r="840" spans="1:15">
      <c r="F840" s="11" t="s">
        <v>62</v>
      </c>
      <c r="L840" s="11">
        <v>324836398.19999999</v>
      </c>
      <c r="O840" s="13">
        <v>324836398</v>
      </c>
    </row>
    <row r="841" spans="1:15">
      <c r="F841" s="11" t="s">
        <v>378</v>
      </c>
      <c r="G841" s="11" t="e">
        <v>#NAME?</v>
      </c>
    </row>
    <row r="842" spans="1:15">
      <c r="F842" s="11" t="s">
        <v>379</v>
      </c>
      <c r="G842" s="11">
        <v>1</v>
      </c>
    </row>
    <row r="843" spans="1:15">
      <c r="F843" s="11" t="s">
        <v>380</v>
      </c>
      <c r="G843" s="11" t="s">
        <v>381</v>
      </c>
      <c r="K843" s="11" t="s">
        <v>382</v>
      </c>
    </row>
    <row r="847" spans="1:15">
      <c r="E847" s="11" t="s">
        <v>383</v>
      </c>
      <c r="G847" s="11" t="s">
        <v>384</v>
      </c>
      <c r="K847" s="11" t="s">
        <v>385</v>
      </c>
    </row>
    <row r="849" spans="1:13">
      <c r="E849" s="11" t="s">
        <v>355</v>
      </c>
      <c r="G849" s="11" t="s">
        <v>356</v>
      </c>
      <c r="L849" s="11" t="s">
        <v>357</v>
      </c>
    </row>
    <row r="850" spans="1:13">
      <c r="E850" s="11" t="s">
        <v>359</v>
      </c>
      <c r="G850" s="11" t="s">
        <v>453</v>
      </c>
      <c r="L850" s="11" t="s">
        <v>361</v>
      </c>
    </row>
    <row r="851" spans="1:13">
      <c r="G851" s="11" t="s">
        <v>362</v>
      </c>
    </row>
    <row r="852" spans="1:13">
      <c r="L852" s="11" t="s">
        <v>363</v>
      </c>
      <c r="M852" s="11">
        <v>33</v>
      </c>
    </row>
    <row r="853" spans="1:13">
      <c r="E853" s="11" t="s">
        <v>364</v>
      </c>
    </row>
    <row r="854" spans="1:13">
      <c r="E854" s="11" t="s">
        <v>455</v>
      </c>
    </row>
    <row r="855" spans="1:13">
      <c r="E855" s="11" t="s">
        <v>366</v>
      </c>
    </row>
    <row r="856" spans="1:13">
      <c r="E856" s="11" t="s">
        <v>367</v>
      </c>
      <c r="F856" s="11" t="s">
        <v>368</v>
      </c>
      <c r="G856" s="11" t="s">
        <v>369</v>
      </c>
      <c r="H856" s="11" t="s">
        <v>370</v>
      </c>
      <c r="I856" s="11" t="s">
        <v>371</v>
      </c>
      <c r="K856" s="11" t="s">
        <v>372</v>
      </c>
      <c r="L856" s="11" t="s">
        <v>373</v>
      </c>
      <c r="M856" s="11" t="s">
        <v>25</v>
      </c>
    </row>
    <row r="857" spans="1:13">
      <c r="E857" s="11" t="s">
        <v>14</v>
      </c>
      <c r="F857" s="11" t="s">
        <v>374</v>
      </c>
      <c r="G857" s="11" t="s">
        <v>375</v>
      </c>
      <c r="H857" s="11" t="s">
        <v>263</v>
      </c>
      <c r="I857" s="11" t="s">
        <v>376</v>
      </c>
    </row>
    <row r="858" spans="1:13">
      <c r="E858" s="11" t="s">
        <v>377</v>
      </c>
      <c r="F858" s="11" t="s">
        <v>482</v>
      </c>
    </row>
    <row r="859" spans="1:13">
      <c r="E859" s="11" t="s">
        <v>483</v>
      </c>
    </row>
    <row r="860" spans="1:13" ht="15">
      <c r="A860" s="11" t="s">
        <v>455</v>
      </c>
      <c r="B860" s="11" t="s">
        <v>487</v>
      </c>
      <c r="C860" s="18">
        <v>33</v>
      </c>
      <c r="D860" s="8">
        <v>43325</v>
      </c>
      <c r="E860" s="11">
        <v>1</v>
      </c>
      <c r="F860" s="11" t="s">
        <v>335</v>
      </c>
      <c r="G860" s="11" t="s">
        <v>64</v>
      </c>
      <c r="H860" s="11" t="s">
        <v>33</v>
      </c>
      <c r="J860" s="12">
        <v>1000008</v>
      </c>
      <c r="K860" s="11">
        <v>1096</v>
      </c>
      <c r="L860" s="11">
        <v>1096008768</v>
      </c>
      <c r="M860" s="15">
        <v>43303</v>
      </c>
    </row>
    <row r="861" spans="1:13">
      <c r="E861" s="11">
        <v>2</v>
      </c>
    </row>
    <row r="862" spans="1:13">
      <c r="E862" s="11">
        <v>3</v>
      </c>
    </row>
    <row r="863" spans="1:13">
      <c r="E863" s="11">
        <v>4</v>
      </c>
    </row>
    <row r="864" spans="1:13">
      <c r="E864" s="11">
        <v>5</v>
      </c>
    </row>
    <row r="866" spans="5:15">
      <c r="F866" s="11" t="s">
        <v>62</v>
      </c>
      <c r="L866" s="11">
        <v>1096008768</v>
      </c>
      <c r="O866" s="13">
        <v>1096008768</v>
      </c>
    </row>
    <row r="867" spans="5:15">
      <c r="F867" s="11" t="s">
        <v>378</v>
      </c>
      <c r="G867" s="11" t="e">
        <v>#NAME?</v>
      </c>
    </row>
    <row r="868" spans="5:15">
      <c r="F868" s="11" t="s">
        <v>379</v>
      </c>
      <c r="G868" s="11">
        <v>1</v>
      </c>
    </row>
    <row r="869" spans="5:15">
      <c r="F869" s="11" t="s">
        <v>380</v>
      </c>
      <c r="G869" s="11" t="s">
        <v>381</v>
      </c>
      <c r="K869" s="11" t="s">
        <v>382</v>
      </c>
    </row>
    <row r="873" spans="5:15">
      <c r="E873" s="11" t="s">
        <v>383</v>
      </c>
      <c r="G873" s="11" t="s">
        <v>384</v>
      </c>
      <c r="K873" s="11" t="s">
        <v>385</v>
      </c>
    </row>
    <row r="875" spans="5:15">
      <c r="E875" s="11" t="s">
        <v>355</v>
      </c>
      <c r="G875" s="11" t="s">
        <v>356</v>
      </c>
      <c r="L875" s="11" t="s">
        <v>357</v>
      </c>
    </row>
    <row r="876" spans="5:15">
      <c r="E876" s="11" t="s">
        <v>359</v>
      </c>
      <c r="G876" s="11" t="s">
        <v>453</v>
      </c>
      <c r="L876" s="11" t="s">
        <v>361</v>
      </c>
    </row>
    <row r="877" spans="5:15">
      <c r="G877" s="11" t="s">
        <v>362</v>
      </c>
    </row>
    <row r="878" spans="5:15">
      <c r="L878" s="11" t="s">
        <v>363</v>
      </c>
      <c r="M878" s="11">
        <v>34</v>
      </c>
    </row>
    <row r="879" spans="5:15">
      <c r="E879" s="11" t="s">
        <v>364</v>
      </c>
    </row>
    <row r="880" spans="5:15">
      <c r="E880" s="11" t="s">
        <v>456</v>
      </c>
    </row>
    <row r="881" spans="1:13">
      <c r="E881" s="11" t="s">
        <v>366</v>
      </c>
    </row>
    <row r="882" spans="1:13">
      <c r="E882" s="11" t="s">
        <v>367</v>
      </c>
      <c r="F882" s="11" t="s">
        <v>368</v>
      </c>
      <c r="G882" s="11" t="s">
        <v>369</v>
      </c>
      <c r="H882" s="11" t="s">
        <v>370</v>
      </c>
      <c r="I882" s="11" t="s">
        <v>371</v>
      </c>
      <c r="K882" s="11" t="s">
        <v>372</v>
      </c>
      <c r="L882" s="11" t="s">
        <v>373</v>
      </c>
      <c r="M882" s="11" t="s">
        <v>25</v>
      </c>
    </row>
    <row r="883" spans="1:13">
      <c r="E883" s="11" t="s">
        <v>14</v>
      </c>
      <c r="F883" s="11" t="s">
        <v>374</v>
      </c>
      <c r="G883" s="11" t="s">
        <v>375</v>
      </c>
      <c r="H883" s="11" t="s">
        <v>263</v>
      </c>
      <c r="I883" s="11" t="s">
        <v>376</v>
      </c>
    </row>
    <row r="884" spans="1:13">
      <c r="E884" s="11" t="s">
        <v>377</v>
      </c>
      <c r="F884" s="11" t="s">
        <v>482</v>
      </c>
    </row>
    <row r="885" spans="1:13">
      <c r="E885" s="11" t="s">
        <v>483</v>
      </c>
    </row>
    <row r="886" spans="1:13" ht="15">
      <c r="A886" s="11" t="s">
        <v>456</v>
      </c>
      <c r="B886" s="11" t="s">
        <v>487</v>
      </c>
      <c r="C886" s="18">
        <v>34</v>
      </c>
      <c r="D886" s="8">
        <v>43325</v>
      </c>
      <c r="E886" s="11">
        <v>1</v>
      </c>
      <c r="F886" s="11" t="s">
        <v>457</v>
      </c>
      <c r="G886" s="11" t="s">
        <v>458</v>
      </c>
      <c r="J886" s="12">
        <v>89</v>
      </c>
      <c r="K886" s="11">
        <v>0</v>
      </c>
    </row>
    <row r="887" spans="1:13">
      <c r="E887" s="11">
        <v>2</v>
      </c>
      <c r="F887" s="11" t="s">
        <v>459</v>
      </c>
      <c r="G887" s="11" t="s">
        <v>458</v>
      </c>
      <c r="J887" s="12">
        <v>906</v>
      </c>
      <c r="K887" s="11">
        <v>0</v>
      </c>
    </row>
    <row r="888" spans="1:13">
      <c r="E888" s="11">
        <v>3</v>
      </c>
      <c r="F888" s="11" t="s">
        <v>491</v>
      </c>
      <c r="G888" s="11" t="s">
        <v>458</v>
      </c>
      <c r="J888" s="11">
        <v>756</v>
      </c>
    </row>
    <row r="889" spans="1:13">
      <c r="E889" s="11">
        <v>4</v>
      </c>
      <c r="F889" s="11" t="s">
        <v>460</v>
      </c>
      <c r="G889" s="11" t="s">
        <v>458</v>
      </c>
      <c r="J889" s="12">
        <v>906</v>
      </c>
      <c r="K889" s="11">
        <v>0</v>
      </c>
    </row>
    <row r="890" spans="1:13">
      <c r="E890" s="11">
        <v>5</v>
      </c>
      <c r="F890" s="11" t="s">
        <v>461</v>
      </c>
      <c r="G890" s="11" t="s">
        <v>458</v>
      </c>
      <c r="J890" s="12">
        <v>1497</v>
      </c>
      <c r="K890" s="11">
        <v>0</v>
      </c>
    </row>
    <row r="891" spans="1:13">
      <c r="E891" s="11">
        <v>6</v>
      </c>
      <c r="F891" s="11" t="s">
        <v>462</v>
      </c>
      <c r="G891" s="11" t="s">
        <v>458</v>
      </c>
      <c r="J891" s="12">
        <v>1194</v>
      </c>
      <c r="K891" s="11">
        <v>0</v>
      </c>
    </row>
    <row r="892" spans="1:13">
      <c r="E892" s="11">
        <v>7</v>
      </c>
      <c r="F892" s="11" t="s">
        <v>463</v>
      </c>
      <c r="G892" s="11" t="s">
        <v>458</v>
      </c>
      <c r="J892" s="12">
        <v>230</v>
      </c>
      <c r="K892" s="11">
        <v>0</v>
      </c>
    </row>
    <row r="893" spans="1:13">
      <c r="E893" s="11">
        <v>8</v>
      </c>
      <c r="F893" s="11" t="s">
        <v>464</v>
      </c>
      <c r="G893" s="11" t="s">
        <v>458</v>
      </c>
      <c r="J893" s="12">
        <v>230</v>
      </c>
      <c r="K893" s="11">
        <v>0</v>
      </c>
    </row>
    <row r="894" spans="1:13">
      <c r="E894" s="11">
        <v>9</v>
      </c>
      <c r="F894" s="11" t="s">
        <v>465</v>
      </c>
      <c r="G894" s="11" t="s">
        <v>458</v>
      </c>
      <c r="J894" s="12">
        <v>18</v>
      </c>
      <c r="K894" s="11">
        <v>0</v>
      </c>
    </row>
    <row r="895" spans="1:13">
      <c r="E895" s="11">
        <v>10</v>
      </c>
      <c r="F895" s="11" t="s">
        <v>466</v>
      </c>
      <c r="G895" s="11" t="s">
        <v>458</v>
      </c>
      <c r="J895" s="12">
        <v>18</v>
      </c>
      <c r="K895" s="11">
        <v>0</v>
      </c>
    </row>
    <row r="896" spans="1:13">
      <c r="E896" s="11">
        <v>11</v>
      </c>
      <c r="F896" s="11" t="s">
        <v>467</v>
      </c>
      <c r="G896" s="11" t="s">
        <v>458</v>
      </c>
      <c r="J896" s="12">
        <v>300</v>
      </c>
      <c r="K896" s="11">
        <v>0</v>
      </c>
    </row>
    <row r="897" spans="5:15">
      <c r="E897" s="11">
        <v>12</v>
      </c>
      <c r="F897" s="11" t="s">
        <v>468</v>
      </c>
      <c r="G897" s="11" t="s">
        <v>458</v>
      </c>
      <c r="J897" s="12">
        <v>300</v>
      </c>
      <c r="K897" s="11">
        <v>0</v>
      </c>
    </row>
    <row r="898" spans="5:15">
      <c r="F898" s="11" t="s">
        <v>62</v>
      </c>
      <c r="L898" s="11">
        <v>0</v>
      </c>
      <c r="O898" s="11">
        <v>0</v>
      </c>
    </row>
    <row r="899" spans="5:15">
      <c r="F899" s="11" t="s">
        <v>378</v>
      </c>
      <c r="G899" s="11" t="e">
        <v>#NAME?</v>
      </c>
    </row>
    <row r="900" spans="5:15">
      <c r="F900" s="11" t="s">
        <v>379</v>
      </c>
      <c r="G900" s="11">
        <v>1</v>
      </c>
    </row>
    <row r="901" spans="5:15">
      <c r="F901" s="11" t="s">
        <v>380</v>
      </c>
      <c r="G901" s="11" t="s">
        <v>381</v>
      </c>
      <c r="K901" s="11" t="s">
        <v>382</v>
      </c>
    </row>
    <row r="905" spans="5:15">
      <c r="E905" s="11" t="s">
        <v>383</v>
      </c>
      <c r="G905" s="11" t="s">
        <v>469</v>
      </c>
      <c r="K905" s="11" t="s">
        <v>385</v>
      </c>
    </row>
    <row r="907" spans="5:15">
      <c r="E907" s="11" t="s">
        <v>355</v>
      </c>
      <c r="G907" s="11" t="s">
        <v>356</v>
      </c>
      <c r="L907" s="11" t="s">
        <v>357</v>
      </c>
    </row>
    <row r="908" spans="5:15">
      <c r="E908" s="11" t="s">
        <v>359</v>
      </c>
      <c r="G908" s="11" t="s">
        <v>470</v>
      </c>
      <c r="L908" s="11" t="s">
        <v>361</v>
      </c>
    </row>
    <row r="909" spans="5:15">
      <c r="G909" s="11" t="s">
        <v>362</v>
      </c>
    </row>
    <row r="910" spans="5:15">
      <c r="L910" s="11" t="s">
        <v>363</v>
      </c>
      <c r="M910" s="11">
        <v>35</v>
      </c>
    </row>
    <row r="911" spans="5:15">
      <c r="E911" s="11" t="s">
        <v>364</v>
      </c>
    </row>
    <row r="912" spans="5:15">
      <c r="E912" s="11" t="s">
        <v>471</v>
      </c>
    </row>
    <row r="913" spans="1:15">
      <c r="E913" s="11" t="s">
        <v>366</v>
      </c>
    </row>
    <row r="914" spans="1:15">
      <c r="E914" s="11" t="s">
        <v>367</v>
      </c>
      <c r="F914" s="11" t="s">
        <v>368</v>
      </c>
      <c r="G914" s="11" t="s">
        <v>369</v>
      </c>
      <c r="H914" s="11" t="s">
        <v>370</v>
      </c>
      <c r="I914" s="11" t="s">
        <v>371</v>
      </c>
      <c r="K914" s="11" t="s">
        <v>372</v>
      </c>
      <c r="L914" s="11" t="s">
        <v>373</v>
      </c>
      <c r="M914" s="11" t="s">
        <v>25</v>
      </c>
    </row>
    <row r="915" spans="1:15">
      <c r="E915" s="11" t="s">
        <v>14</v>
      </c>
      <c r="F915" s="11" t="s">
        <v>374</v>
      </c>
      <c r="G915" s="11" t="s">
        <v>375</v>
      </c>
      <c r="H915" s="11" t="s">
        <v>263</v>
      </c>
      <c r="I915" s="11" t="s">
        <v>376</v>
      </c>
    </row>
    <row r="916" spans="1:15">
      <c r="E916" s="11" t="s">
        <v>377</v>
      </c>
      <c r="F916" s="11" t="s">
        <v>482</v>
      </c>
    </row>
    <row r="917" spans="1:15">
      <c r="E917" s="11" t="s">
        <v>483</v>
      </c>
    </row>
    <row r="918" spans="1:15" ht="15">
      <c r="A918" s="11" t="s">
        <v>471</v>
      </c>
      <c r="B918" s="11" t="s">
        <v>487</v>
      </c>
      <c r="C918" s="18">
        <v>35</v>
      </c>
      <c r="D918" s="8">
        <v>43334</v>
      </c>
      <c r="E918" s="11">
        <v>1</v>
      </c>
      <c r="F918" s="11" t="s">
        <v>336</v>
      </c>
      <c r="G918" s="11" t="s">
        <v>32</v>
      </c>
      <c r="H918" s="11" t="s">
        <v>184</v>
      </c>
      <c r="J918" s="12">
        <v>1</v>
      </c>
      <c r="K918" s="11">
        <v>34555916</v>
      </c>
      <c r="L918" s="11">
        <v>34555916</v>
      </c>
      <c r="M918" s="15">
        <v>43303</v>
      </c>
    </row>
    <row r="919" spans="1:15">
      <c r="E919" s="11">
        <v>2</v>
      </c>
    </row>
    <row r="920" spans="1:15">
      <c r="E920" s="11">
        <v>3</v>
      </c>
    </row>
    <row r="921" spans="1:15">
      <c r="E921" s="11">
        <v>4</v>
      </c>
    </row>
    <row r="922" spans="1:15">
      <c r="E922" s="11">
        <v>5</v>
      </c>
    </row>
    <row r="924" spans="1:15">
      <c r="F924" s="11" t="s">
        <v>62</v>
      </c>
      <c r="L924" s="11">
        <v>34555916</v>
      </c>
      <c r="O924" s="13">
        <v>34555916</v>
      </c>
    </row>
    <row r="925" spans="1:15">
      <c r="F925" s="11" t="s">
        <v>378</v>
      </c>
      <c r="G925" s="11" t="e">
        <v>#NAME?</v>
      </c>
    </row>
    <row r="926" spans="1:15">
      <c r="F926" s="11" t="s">
        <v>379</v>
      </c>
      <c r="G926" s="11">
        <v>1</v>
      </c>
    </row>
    <row r="927" spans="1:15">
      <c r="F927" s="11" t="s">
        <v>380</v>
      </c>
      <c r="G927" s="11" t="s">
        <v>381</v>
      </c>
      <c r="K927" s="11" t="s">
        <v>382</v>
      </c>
    </row>
    <row r="932" spans="5:15">
      <c r="E932" s="11" t="s">
        <v>383</v>
      </c>
      <c r="G932" s="11" t="s">
        <v>384</v>
      </c>
      <c r="K932" s="11" t="s">
        <v>385</v>
      </c>
    </row>
    <row r="934" spans="5:15">
      <c r="O934" s="13">
        <v>2405408682</v>
      </c>
    </row>
    <row r="936" spans="5:15">
      <c r="N936" s="11" t="s">
        <v>337</v>
      </c>
    </row>
    <row r="938" spans="5:15">
      <c r="E938" s="11" t="s">
        <v>355</v>
      </c>
      <c r="G938" s="11" t="s">
        <v>356</v>
      </c>
      <c r="L938" s="11" t="s">
        <v>357</v>
      </c>
    </row>
    <row r="939" spans="5:15">
      <c r="E939" s="11" t="s">
        <v>359</v>
      </c>
      <c r="G939" s="11" t="s">
        <v>472</v>
      </c>
      <c r="L939" s="11" t="s">
        <v>361</v>
      </c>
    </row>
    <row r="940" spans="5:15">
      <c r="G940" s="11" t="s">
        <v>362</v>
      </c>
    </row>
    <row r="941" spans="5:15">
      <c r="L941" s="11" t="s">
        <v>363</v>
      </c>
      <c r="M941" s="11">
        <v>36</v>
      </c>
    </row>
    <row r="942" spans="5:15">
      <c r="E942" s="11" t="s">
        <v>364</v>
      </c>
    </row>
    <row r="943" spans="5:15">
      <c r="E943" s="11" t="s">
        <v>473</v>
      </c>
    </row>
    <row r="944" spans="5:15">
      <c r="E944" s="11" t="s">
        <v>366</v>
      </c>
    </row>
    <row r="945" spans="1:15">
      <c r="E945" s="11" t="s">
        <v>367</v>
      </c>
      <c r="F945" s="11" t="s">
        <v>368</v>
      </c>
      <c r="G945" s="11" t="s">
        <v>369</v>
      </c>
      <c r="H945" s="11" t="s">
        <v>370</v>
      </c>
      <c r="I945" s="11" t="s">
        <v>371</v>
      </c>
      <c r="K945" s="11" t="s">
        <v>372</v>
      </c>
      <c r="L945" s="11" t="s">
        <v>373</v>
      </c>
      <c r="M945" s="11" t="s">
        <v>25</v>
      </c>
    </row>
    <row r="946" spans="1:15">
      <c r="E946" s="11" t="s">
        <v>14</v>
      </c>
      <c r="F946" s="11" t="s">
        <v>374</v>
      </c>
      <c r="G946" s="11" t="s">
        <v>375</v>
      </c>
      <c r="H946" s="11" t="s">
        <v>263</v>
      </c>
      <c r="I946" s="11" t="s">
        <v>376</v>
      </c>
    </row>
    <row r="947" spans="1:15">
      <c r="E947" s="11" t="s">
        <v>377</v>
      </c>
      <c r="F947" s="11" t="s">
        <v>482</v>
      </c>
    </row>
    <row r="948" spans="1:15">
      <c r="E948" s="11" t="s">
        <v>483</v>
      </c>
    </row>
    <row r="949" spans="1:15" ht="15">
      <c r="A949" s="11" t="s">
        <v>473</v>
      </c>
      <c r="B949" s="11" t="s">
        <v>487</v>
      </c>
      <c r="C949" s="18">
        <v>36</v>
      </c>
      <c r="D949" s="8">
        <v>43353</v>
      </c>
      <c r="E949" s="11">
        <v>1</v>
      </c>
      <c r="F949" s="11" t="s">
        <v>474</v>
      </c>
      <c r="G949" s="11" t="s">
        <v>32</v>
      </c>
      <c r="H949" s="11" t="s">
        <v>87</v>
      </c>
      <c r="J949" s="12">
        <v>1</v>
      </c>
      <c r="K949" s="11">
        <v>385202833.80000001</v>
      </c>
      <c r="L949" s="11">
        <v>385202833.80000001</v>
      </c>
    </row>
    <row r="950" spans="1:15">
      <c r="E950" s="11">
        <v>2</v>
      </c>
      <c r="F950" s="11" t="s">
        <v>475</v>
      </c>
      <c r="G950" s="11" t="s">
        <v>32</v>
      </c>
      <c r="H950" s="11" t="s">
        <v>87</v>
      </c>
      <c r="J950" s="12">
        <v>1</v>
      </c>
      <c r="K950" s="11">
        <v>385202833.80000001</v>
      </c>
      <c r="L950" s="11">
        <v>385202833.80000001</v>
      </c>
    </row>
    <row r="951" spans="1:15">
      <c r="E951" s="11">
        <v>3</v>
      </c>
      <c r="F951" s="11" t="s">
        <v>476</v>
      </c>
      <c r="G951" s="11" t="s">
        <v>32</v>
      </c>
      <c r="H951" s="11" t="s">
        <v>87</v>
      </c>
      <c r="J951" s="12">
        <v>1</v>
      </c>
      <c r="K951" s="11">
        <v>385202833.80000001</v>
      </c>
      <c r="L951" s="11">
        <v>385202833.80000001</v>
      </c>
    </row>
    <row r="952" spans="1:15">
      <c r="E952" s="11">
        <v>4</v>
      </c>
      <c r="F952" s="11" t="s">
        <v>477</v>
      </c>
      <c r="G952" s="11" t="s">
        <v>32</v>
      </c>
      <c r="H952" s="11" t="s">
        <v>87</v>
      </c>
      <c r="J952" s="12">
        <v>3</v>
      </c>
      <c r="K952" s="11">
        <v>0</v>
      </c>
      <c r="L952" s="11">
        <v>0</v>
      </c>
      <c r="M952" s="15">
        <v>43239</v>
      </c>
    </row>
    <row r="953" spans="1:15">
      <c r="E953" s="11">
        <v>5</v>
      </c>
      <c r="F953" s="11" t="s">
        <v>478</v>
      </c>
      <c r="G953" s="11" t="s">
        <v>32</v>
      </c>
      <c r="H953" s="11" t="s">
        <v>127</v>
      </c>
      <c r="J953" s="12">
        <v>1</v>
      </c>
      <c r="K953" s="11">
        <v>33240845</v>
      </c>
      <c r="L953" s="11">
        <v>33240845</v>
      </c>
    </row>
    <row r="954" spans="1:15">
      <c r="F954" s="11" t="s">
        <v>62</v>
      </c>
      <c r="L954" s="11">
        <v>1188849346</v>
      </c>
      <c r="O954" s="13">
        <v>1188849346</v>
      </c>
    </row>
    <row r="955" spans="1:15">
      <c r="F955" s="11" t="s">
        <v>378</v>
      </c>
      <c r="G955" s="11" t="e">
        <v>#NAME?</v>
      </c>
    </row>
    <row r="956" spans="1:15">
      <c r="F956" s="11" t="s">
        <v>379</v>
      </c>
      <c r="G956" s="11">
        <v>1</v>
      </c>
    </row>
    <row r="957" spans="1:15">
      <c r="F957" s="11" t="s">
        <v>380</v>
      </c>
      <c r="G957" s="11" t="s">
        <v>381</v>
      </c>
      <c r="K957" s="11" t="s">
        <v>382</v>
      </c>
    </row>
    <row r="962" spans="1:13">
      <c r="E962" s="11" t="s">
        <v>383</v>
      </c>
      <c r="G962" s="11" t="s">
        <v>384</v>
      </c>
      <c r="K962" s="11" t="s">
        <v>385</v>
      </c>
    </row>
    <row r="964" spans="1:13">
      <c r="E964" s="11" t="s">
        <v>355</v>
      </c>
      <c r="G964" s="11" t="s">
        <v>356</v>
      </c>
      <c r="L964" s="11" t="s">
        <v>357</v>
      </c>
    </row>
    <row r="965" spans="1:13">
      <c r="E965" s="11" t="s">
        <v>359</v>
      </c>
      <c r="G965" s="11" t="s">
        <v>472</v>
      </c>
      <c r="L965" s="11" t="s">
        <v>361</v>
      </c>
    </row>
    <row r="966" spans="1:13">
      <c r="G966" s="11" t="s">
        <v>362</v>
      </c>
    </row>
    <row r="967" spans="1:13">
      <c r="L967" s="11" t="s">
        <v>363</v>
      </c>
      <c r="M967" s="11">
        <v>37</v>
      </c>
    </row>
    <row r="968" spans="1:13">
      <c r="E968" s="11" t="s">
        <v>364</v>
      </c>
    </row>
    <row r="969" spans="1:13">
      <c r="E969" s="11" t="s">
        <v>473</v>
      </c>
    </row>
    <row r="970" spans="1:13">
      <c r="E970" s="11" t="s">
        <v>366</v>
      </c>
    </row>
    <row r="971" spans="1:13">
      <c r="E971" s="11" t="s">
        <v>367</v>
      </c>
      <c r="F971" s="11" t="s">
        <v>368</v>
      </c>
      <c r="G971" s="11" t="s">
        <v>369</v>
      </c>
      <c r="H971" s="11" t="s">
        <v>370</v>
      </c>
      <c r="I971" s="11" t="s">
        <v>371</v>
      </c>
      <c r="K971" s="11" t="s">
        <v>372</v>
      </c>
      <c r="L971" s="11" t="s">
        <v>373</v>
      </c>
      <c r="M971" s="11" t="s">
        <v>25</v>
      </c>
    </row>
    <row r="972" spans="1:13">
      <c r="E972" s="11" t="s">
        <v>14</v>
      </c>
      <c r="F972" s="11" t="s">
        <v>374</v>
      </c>
      <c r="G972" s="11" t="s">
        <v>375</v>
      </c>
      <c r="H972" s="11" t="s">
        <v>263</v>
      </c>
      <c r="I972" s="11" t="s">
        <v>376</v>
      </c>
    </row>
    <row r="973" spans="1:13">
      <c r="E973" s="11" t="s">
        <v>377</v>
      </c>
      <c r="F973" s="11" t="s">
        <v>482</v>
      </c>
    </row>
    <row r="974" spans="1:13">
      <c r="E974" s="11" t="s">
        <v>483</v>
      </c>
    </row>
    <row r="975" spans="1:13" ht="15">
      <c r="A975" s="11" t="s">
        <v>473</v>
      </c>
      <c r="B975" s="11" t="s">
        <v>487</v>
      </c>
      <c r="C975" s="18">
        <v>37</v>
      </c>
      <c r="D975" s="8">
        <v>43353</v>
      </c>
      <c r="E975" s="11">
        <v>1</v>
      </c>
      <c r="F975" s="11" t="s">
        <v>292</v>
      </c>
      <c r="G975" s="11" t="s">
        <v>32</v>
      </c>
      <c r="H975" s="11" t="s">
        <v>33</v>
      </c>
      <c r="J975" s="12">
        <v>3000</v>
      </c>
      <c r="K975" s="11">
        <v>124783.2</v>
      </c>
      <c r="L975" s="11">
        <v>374349600</v>
      </c>
      <c r="M975" s="15">
        <v>43119</v>
      </c>
    </row>
    <row r="976" spans="1:13">
      <c r="E976" s="11">
        <v>2</v>
      </c>
      <c r="F976" s="11" t="s">
        <v>338</v>
      </c>
      <c r="G976" s="11" t="s">
        <v>32</v>
      </c>
      <c r="H976" s="11" t="s">
        <v>56</v>
      </c>
      <c r="J976" s="12">
        <v>3200</v>
      </c>
      <c r="K976" s="11">
        <v>33618.847999999998</v>
      </c>
      <c r="L976" s="11">
        <v>107580313.59999999</v>
      </c>
      <c r="M976" s="15">
        <v>43454</v>
      </c>
    </row>
    <row r="977" spans="5:15">
      <c r="E977" s="11">
        <v>3</v>
      </c>
      <c r="F977" s="11" t="s">
        <v>339</v>
      </c>
      <c r="G977" s="11" t="s">
        <v>32</v>
      </c>
      <c r="H977" s="11" t="s">
        <v>56</v>
      </c>
      <c r="J977" s="12">
        <v>1800</v>
      </c>
      <c r="K977" s="11">
        <v>33618.847999999998</v>
      </c>
      <c r="L977" s="11">
        <v>60513926.399999999</v>
      </c>
      <c r="M977" s="15">
        <v>43180</v>
      </c>
    </row>
    <row r="980" spans="5:15">
      <c r="F980" s="11" t="s">
        <v>62</v>
      </c>
      <c r="L980" s="11">
        <v>542443840</v>
      </c>
      <c r="O980" s="13">
        <v>542443840</v>
      </c>
    </row>
    <row r="981" spans="5:15">
      <c r="F981" s="11" t="s">
        <v>378</v>
      </c>
      <c r="G981" s="11" t="e">
        <v>#NAME?</v>
      </c>
    </row>
    <row r="982" spans="5:15">
      <c r="F982" s="11" t="s">
        <v>379</v>
      </c>
      <c r="G982" s="11">
        <v>1</v>
      </c>
    </row>
    <row r="983" spans="5:15">
      <c r="F983" s="11" t="s">
        <v>380</v>
      </c>
      <c r="G983" s="11" t="s">
        <v>381</v>
      </c>
      <c r="K983" s="11" t="s">
        <v>382</v>
      </c>
    </row>
    <row r="988" spans="5:15">
      <c r="E988" s="11" t="s">
        <v>383</v>
      </c>
      <c r="G988" s="11" t="s">
        <v>384</v>
      </c>
      <c r="K988" s="11" t="s">
        <v>385</v>
      </c>
    </row>
    <row r="990" spans="5:15">
      <c r="E990" s="11" t="s">
        <v>355</v>
      </c>
      <c r="G990" s="11" t="s">
        <v>356</v>
      </c>
      <c r="L990" s="11" t="s">
        <v>357</v>
      </c>
    </row>
    <row r="991" spans="5:15">
      <c r="E991" s="11" t="s">
        <v>359</v>
      </c>
      <c r="G991" s="11" t="s">
        <v>479</v>
      </c>
      <c r="L991" s="11" t="s">
        <v>361</v>
      </c>
    </row>
    <row r="992" spans="5:15">
      <c r="G992" s="11" t="s">
        <v>362</v>
      </c>
    </row>
    <row r="993" spans="1:15">
      <c r="L993" s="11" t="s">
        <v>363</v>
      </c>
      <c r="M993" s="11">
        <v>38</v>
      </c>
    </row>
    <row r="994" spans="1:15">
      <c r="E994" s="11" t="s">
        <v>364</v>
      </c>
    </row>
    <row r="995" spans="1:15">
      <c r="E995" s="11" t="s">
        <v>480</v>
      </c>
    </row>
    <row r="996" spans="1:15">
      <c r="E996" s="11" t="s">
        <v>366</v>
      </c>
    </row>
    <row r="997" spans="1:15">
      <c r="E997" s="11" t="s">
        <v>367</v>
      </c>
      <c r="F997" s="11" t="s">
        <v>368</v>
      </c>
      <c r="G997" s="11" t="s">
        <v>369</v>
      </c>
      <c r="H997" s="11" t="s">
        <v>370</v>
      </c>
      <c r="I997" s="11" t="s">
        <v>371</v>
      </c>
      <c r="K997" s="11" t="s">
        <v>372</v>
      </c>
      <c r="L997" s="11" t="s">
        <v>373</v>
      </c>
      <c r="M997" s="11" t="s">
        <v>25</v>
      </c>
    </row>
    <row r="998" spans="1:15">
      <c r="E998" s="11" t="s">
        <v>14</v>
      </c>
      <c r="F998" s="11" t="s">
        <v>374</v>
      </c>
      <c r="G998" s="11" t="s">
        <v>375</v>
      </c>
      <c r="H998" s="11" t="s">
        <v>263</v>
      </c>
      <c r="I998" s="11" t="s">
        <v>376</v>
      </c>
    </row>
    <row r="999" spans="1:15">
      <c r="E999" s="11" t="s">
        <v>377</v>
      </c>
      <c r="F999" s="11" t="s">
        <v>482</v>
      </c>
    </row>
    <row r="1000" spans="1:15">
      <c r="E1000" s="11" t="s">
        <v>483</v>
      </c>
    </row>
    <row r="1001" spans="1:15" ht="15">
      <c r="A1001" s="11" t="s">
        <v>480</v>
      </c>
      <c r="B1001" s="11" t="s">
        <v>487</v>
      </c>
      <c r="C1001" s="18">
        <v>38</v>
      </c>
      <c r="D1001" s="8">
        <v>43363</v>
      </c>
      <c r="E1001" s="11">
        <v>1</v>
      </c>
      <c r="F1001" s="11" t="s">
        <v>340</v>
      </c>
      <c r="G1001" s="11" t="s">
        <v>64</v>
      </c>
      <c r="H1001" s="11" t="s">
        <v>33</v>
      </c>
      <c r="J1001" s="12">
        <v>1000008</v>
      </c>
      <c r="K1001" s="11">
        <v>1096</v>
      </c>
      <c r="L1001" s="11">
        <v>1096008768</v>
      </c>
      <c r="M1001" s="15">
        <v>43334</v>
      </c>
    </row>
    <row r="1002" spans="1:15">
      <c r="E1002" s="11">
        <v>2</v>
      </c>
      <c r="F1002" s="11" t="s">
        <v>341</v>
      </c>
      <c r="G1002" s="11" t="s">
        <v>64</v>
      </c>
      <c r="H1002" s="11" t="s">
        <v>33</v>
      </c>
      <c r="J1002" s="12">
        <v>500004</v>
      </c>
      <c r="K1002" s="11">
        <v>1900</v>
      </c>
      <c r="L1002" s="11">
        <v>950007600</v>
      </c>
      <c r="M1002" s="15">
        <v>43333</v>
      </c>
    </row>
    <row r="1003" spans="1:15">
      <c r="E1003" s="11">
        <v>3</v>
      </c>
      <c r="F1003" s="11" t="s">
        <v>342</v>
      </c>
      <c r="G1003" s="11" t="s">
        <v>64</v>
      </c>
      <c r="H1003" s="11" t="s">
        <v>33</v>
      </c>
      <c r="J1003" s="12">
        <v>500004</v>
      </c>
      <c r="K1003" s="11">
        <v>1900</v>
      </c>
      <c r="L1003" s="11">
        <v>950007600</v>
      </c>
      <c r="M1003" s="15">
        <v>43333</v>
      </c>
    </row>
    <row r="1004" spans="1:15">
      <c r="F1004" s="11" t="s">
        <v>62</v>
      </c>
      <c r="L1004" s="11">
        <v>2996023968</v>
      </c>
      <c r="O1004" s="13">
        <v>2996023968</v>
      </c>
    </row>
    <row r="1005" spans="1:15">
      <c r="F1005" s="11" t="s">
        <v>378</v>
      </c>
      <c r="G1005" s="11" t="e">
        <v>#NAME?</v>
      </c>
    </row>
    <row r="1006" spans="1:15">
      <c r="F1006" s="11" t="s">
        <v>379</v>
      </c>
      <c r="G1006" s="11">
        <v>1</v>
      </c>
    </row>
    <row r="1007" spans="1:15">
      <c r="F1007" s="11" t="s">
        <v>380</v>
      </c>
      <c r="G1007" s="11" t="s">
        <v>381</v>
      </c>
      <c r="K1007" s="11" t="s">
        <v>382</v>
      </c>
    </row>
    <row r="1012" spans="5:13">
      <c r="E1012" s="11" t="s">
        <v>383</v>
      </c>
      <c r="G1012" s="11" t="s">
        <v>384</v>
      </c>
      <c r="K1012" s="11" t="s">
        <v>385</v>
      </c>
      <c r="L1012" s="11" t="s">
        <v>343</v>
      </c>
    </row>
    <row r="1015" spans="5:13">
      <c r="E1015" s="11" t="s">
        <v>355</v>
      </c>
      <c r="G1015" s="11" t="s">
        <v>356</v>
      </c>
      <c r="L1015" s="11" t="s">
        <v>357</v>
      </c>
    </row>
    <row r="1016" spans="5:13">
      <c r="E1016" s="11" t="s">
        <v>359</v>
      </c>
      <c r="G1016" s="11" t="s">
        <v>479</v>
      </c>
      <c r="L1016" s="11" t="s">
        <v>361</v>
      </c>
    </row>
    <row r="1017" spans="5:13">
      <c r="G1017" s="11" t="s">
        <v>362</v>
      </c>
    </row>
    <row r="1018" spans="5:13">
      <c r="L1018" s="11" t="s">
        <v>363</v>
      </c>
      <c r="M1018" s="11">
        <v>39</v>
      </c>
    </row>
    <row r="1019" spans="5:13">
      <c r="E1019" s="11" t="s">
        <v>364</v>
      </c>
    </row>
    <row r="1020" spans="5:13">
      <c r="E1020" s="11" t="s">
        <v>481</v>
      </c>
    </row>
    <row r="1021" spans="5:13">
      <c r="E1021" s="11" t="s">
        <v>366</v>
      </c>
    </row>
    <row r="1022" spans="5:13">
      <c r="E1022" s="11" t="s">
        <v>367</v>
      </c>
      <c r="F1022" s="11" t="s">
        <v>368</v>
      </c>
      <c r="G1022" s="11" t="s">
        <v>369</v>
      </c>
      <c r="H1022" s="11" t="s">
        <v>370</v>
      </c>
      <c r="I1022" s="11" t="s">
        <v>371</v>
      </c>
      <c r="K1022" s="11" t="s">
        <v>372</v>
      </c>
      <c r="L1022" s="11" t="s">
        <v>373</v>
      </c>
      <c r="M1022" s="11" t="s">
        <v>25</v>
      </c>
    </row>
    <row r="1023" spans="5:13">
      <c r="E1023" s="11" t="s">
        <v>14</v>
      </c>
      <c r="F1023" s="11" t="s">
        <v>374</v>
      </c>
      <c r="G1023" s="11" t="s">
        <v>375</v>
      </c>
      <c r="H1023" s="11" t="s">
        <v>263</v>
      </c>
      <c r="I1023" s="11" t="s">
        <v>376</v>
      </c>
    </row>
    <row r="1024" spans="5:13">
      <c r="E1024" s="11" t="s">
        <v>377</v>
      </c>
      <c r="F1024" s="11" t="s">
        <v>482</v>
      </c>
    </row>
    <row r="1025" spans="1:15">
      <c r="E1025" s="11" t="s">
        <v>483</v>
      </c>
    </row>
    <row r="1026" spans="1:15" ht="15">
      <c r="A1026" s="11" t="s">
        <v>481</v>
      </c>
      <c r="B1026" s="11" t="s">
        <v>487</v>
      </c>
      <c r="C1026" s="18">
        <v>39</v>
      </c>
      <c r="D1026" s="8">
        <v>43363</v>
      </c>
      <c r="E1026" s="11">
        <v>1</v>
      </c>
      <c r="F1026" s="11" t="s">
        <v>344</v>
      </c>
      <c r="G1026" s="11" t="s">
        <v>64</v>
      </c>
      <c r="H1026" s="11" t="s">
        <v>33</v>
      </c>
      <c r="J1026" s="12">
        <v>2688000</v>
      </c>
      <c r="K1026" s="11">
        <v>1155</v>
      </c>
      <c r="L1026" s="11">
        <v>3104640000</v>
      </c>
      <c r="M1026" s="15">
        <v>43303</v>
      </c>
    </row>
    <row r="1027" spans="1:15">
      <c r="E1027" s="11">
        <v>2</v>
      </c>
      <c r="F1027" s="11" t="s">
        <v>345</v>
      </c>
      <c r="G1027" s="11" t="s">
        <v>64</v>
      </c>
      <c r="H1027" s="11" t="s">
        <v>33</v>
      </c>
      <c r="J1027" s="12">
        <v>300000</v>
      </c>
      <c r="K1027" s="11">
        <v>393.00450000000001</v>
      </c>
      <c r="L1027" s="11">
        <v>117901350</v>
      </c>
      <c r="M1027" s="15">
        <v>43334</v>
      </c>
    </row>
    <row r="1028" spans="1:15">
      <c r="E1028" s="11">
        <v>3</v>
      </c>
    </row>
    <row r="1029" spans="1:15">
      <c r="F1029" s="11" t="s">
        <v>62</v>
      </c>
      <c r="L1029" s="11">
        <v>3222541350</v>
      </c>
      <c r="O1029" s="13">
        <v>3222541350</v>
      </c>
    </row>
    <row r="1030" spans="1:15">
      <c r="F1030" s="11" t="s">
        <v>378</v>
      </c>
      <c r="G1030" s="11" t="e">
        <v>#NAME?</v>
      </c>
    </row>
    <row r="1031" spans="1:15">
      <c r="F1031" s="11" t="s">
        <v>379</v>
      </c>
      <c r="G1031" s="11">
        <v>1</v>
      </c>
    </row>
    <row r="1032" spans="1:15">
      <c r="F1032" s="11" t="s">
        <v>380</v>
      </c>
      <c r="G1032" s="11" t="s">
        <v>381</v>
      </c>
      <c r="K1032" s="11" t="s">
        <v>382</v>
      </c>
    </row>
    <row r="1037" spans="1:15">
      <c r="E1037" s="11" t="s">
        <v>383</v>
      </c>
      <c r="G1037" s="11" t="s">
        <v>384</v>
      </c>
      <c r="K1037" s="11" t="s">
        <v>385</v>
      </c>
      <c r="L1037" s="11" t="s">
        <v>343</v>
      </c>
    </row>
    <row r="1039" spans="1:15">
      <c r="E1039" s="11" t="s">
        <v>355</v>
      </c>
      <c r="G1039" s="11" t="s">
        <v>356</v>
      </c>
      <c r="L1039" s="11" t="s">
        <v>357</v>
      </c>
    </row>
    <row r="1040" spans="1:15">
      <c r="E1040" s="11" t="s">
        <v>359</v>
      </c>
      <c r="G1040" s="11" t="s">
        <v>479</v>
      </c>
      <c r="L1040" s="11" t="s">
        <v>361</v>
      </c>
    </row>
    <row r="1041" spans="1:13">
      <c r="G1041" s="11" t="s">
        <v>362</v>
      </c>
    </row>
    <row r="1042" spans="1:13">
      <c r="L1042" s="11" t="s">
        <v>363</v>
      </c>
      <c r="M1042" s="11">
        <v>40</v>
      </c>
    </row>
    <row r="1043" spans="1:13">
      <c r="E1043" s="11" t="s">
        <v>364</v>
      </c>
    </row>
    <row r="1044" spans="1:13">
      <c r="E1044" s="11" t="s">
        <v>481</v>
      </c>
    </row>
    <row r="1045" spans="1:13">
      <c r="E1045" s="11" t="s">
        <v>366</v>
      </c>
    </row>
    <row r="1046" spans="1:13">
      <c r="E1046" s="11" t="s">
        <v>367</v>
      </c>
      <c r="F1046" s="11" t="s">
        <v>368</v>
      </c>
      <c r="G1046" s="11" t="s">
        <v>369</v>
      </c>
      <c r="H1046" s="11" t="s">
        <v>370</v>
      </c>
      <c r="I1046" s="11" t="s">
        <v>371</v>
      </c>
      <c r="K1046" s="11" t="s">
        <v>372</v>
      </c>
      <c r="L1046" s="11" t="s">
        <v>373</v>
      </c>
      <c r="M1046" s="11" t="s">
        <v>25</v>
      </c>
    </row>
    <row r="1047" spans="1:13">
      <c r="E1047" s="11" t="s">
        <v>14</v>
      </c>
      <c r="F1047" s="11" t="s">
        <v>374</v>
      </c>
      <c r="G1047" s="11" t="s">
        <v>375</v>
      </c>
      <c r="H1047" s="11" t="s">
        <v>263</v>
      </c>
      <c r="I1047" s="11" t="s">
        <v>376</v>
      </c>
    </row>
    <row r="1048" spans="1:13">
      <c r="E1048" s="11" t="s">
        <v>377</v>
      </c>
      <c r="F1048" s="11" t="s">
        <v>482</v>
      </c>
    </row>
    <row r="1049" spans="1:13">
      <c r="E1049" s="11" t="s">
        <v>483</v>
      </c>
    </row>
    <row r="1050" spans="1:13" ht="15">
      <c r="A1050" s="11" t="s">
        <v>481</v>
      </c>
      <c r="B1050" s="11" t="s">
        <v>487</v>
      </c>
      <c r="C1050" s="18">
        <v>40</v>
      </c>
      <c r="D1050" s="8">
        <v>43363</v>
      </c>
      <c r="E1050" s="11">
        <v>1</v>
      </c>
      <c r="F1050" s="11" t="s">
        <v>346</v>
      </c>
      <c r="G1050" s="11" t="s">
        <v>32</v>
      </c>
      <c r="H1050" s="11" t="s">
        <v>49</v>
      </c>
      <c r="J1050" s="12">
        <v>200</v>
      </c>
      <c r="K1050" s="11">
        <v>57292.4</v>
      </c>
      <c r="L1050" s="11">
        <v>11458480</v>
      </c>
      <c r="M1050" s="15">
        <v>43331</v>
      </c>
    </row>
    <row r="1051" spans="1:13">
      <c r="E1051" s="11">
        <v>2</v>
      </c>
      <c r="F1051" s="11" t="s">
        <v>347</v>
      </c>
      <c r="G1051" s="11" t="s">
        <v>32</v>
      </c>
      <c r="H1051" s="11" t="s">
        <v>49</v>
      </c>
      <c r="J1051" s="12">
        <v>28200</v>
      </c>
      <c r="K1051" s="11">
        <v>57292.4</v>
      </c>
      <c r="L1051" s="11">
        <v>1615645680</v>
      </c>
      <c r="M1051" s="15">
        <v>43331</v>
      </c>
    </row>
    <row r="1052" spans="1:13">
      <c r="E1052" s="11">
        <v>3</v>
      </c>
      <c r="F1052" s="11" t="s">
        <v>348</v>
      </c>
      <c r="G1052" s="11" t="s">
        <v>32</v>
      </c>
      <c r="H1052" s="11" t="s">
        <v>49</v>
      </c>
      <c r="J1052" s="12">
        <v>11600</v>
      </c>
      <c r="K1052" s="11">
        <v>57292.4</v>
      </c>
      <c r="L1052" s="11">
        <v>664591840</v>
      </c>
      <c r="M1052" s="15">
        <v>43331</v>
      </c>
    </row>
    <row r="1053" spans="1:13">
      <c r="F1053" s="11" t="s">
        <v>349</v>
      </c>
      <c r="G1053" s="11" t="s">
        <v>32</v>
      </c>
      <c r="H1053" s="11" t="s">
        <v>33</v>
      </c>
      <c r="J1053" s="12">
        <v>84000</v>
      </c>
      <c r="K1053" s="11">
        <v>6550.71</v>
      </c>
      <c r="L1053" s="11">
        <v>550259640</v>
      </c>
      <c r="M1053" s="15">
        <v>43151</v>
      </c>
    </row>
    <row r="1054" spans="1:13">
      <c r="F1054" s="11" t="s">
        <v>350</v>
      </c>
      <c r="G1054" s="11" t="s">
        <v>32</v>
      </c>
      <c r="H1054" s="11" t="s">
        <v>33</v>
      </c>
      <c r="J1054" s="12">
        <v>272000</v>
      </c>
      <c r="K1054" s="11">
        <v>901.95</v>
      </c>
      <c r="L1054" s="11">
        <v>245330400</v>
      </c>
      <c r="M1054" s="15">
        <v>43302</v>
      </c>
    </row>
    <row r="1055" spans="1:13">
      <c r="F1055" s="11" t="s">
        <v>351</v>
      </c>
      <c r="G1055" s="11" t="s">
        <v>32</v>
      </c>
      <c r="H1055" s="11" t="s">
        <v>56</v>
      </c>
      <c r="J1055" s="12">
        <v>4000</v>
      </c>
      <c r="K1055" s="11">
        <v>32997.99</v>
      </c>
      <c r="L1055" s="11">
        <v>131991960</v>
      </c>
      <c r="M1055" s="15">
        <v>43180</v>
      </c>
    </row>
    <row r="1056" spans="1:13">
      <c r="F1056" s="11" t="s">
        <v>352</v>
      </c>
      <c r="G1056" s="11" t="s">
        <v>32</v>
      </c>
      <c r="H1056" s="11" t="s">
        <v>33</v>
      </c>
      <c r="J1056" s="12">
        <v>30000</v>
      </c>
      <c r="K1056" s="11">
        <v>2084.98</v>
      </c>
      <c r="L1056" s="11">
        <v>62549400</v>
      </c>
      <c r="M1056" s="15">
        <v>43151</v>
      </c>
    </row>
    <row r="1057" spans="6:15">
      <c r="F1057" s="11" t="s">
        <v>353</v>
      </c>
      <c r="G1057" s="11" t="s">
        <v>32</v>
      </c>
      <c r="H1057" s="11" t="s">
        <v>33</v>
      </c>
      <c r="J1057" s="12">
        <v>60000</v>
      </c>
      <c r="K1057" s="11">
        <v>2084.98</v>
      </c>
      <c r="L1057" s="11">
        <v>125098800</v>
      </c>
      <c r="M1057" s="15">
        <v>43151</v>
      </c>
    </row>
    <row r="1058" spans="6:15">
      <c r="F1058" s="11" t="s">
        <v>354</v>
      </c>
      <c r="G1058" s="11" t="s">
        <v>32</v>
      </c>
      <c r="H1058" s="11" t="s">
        <v>33</v>
      </c>
      <c r="J1058" s="12">
        <v>120000</v>
      </c>
      <c r="K1058" s="11">
        <v>2084.98</v>
      </c>
      <c r="L1058" s="11">
        <v>250197600</v>
      </c>
      <c r="M1058" s="15">
        <v>43151</v>
      </c>
    </row>
    <row r="1072" spans="6:15">
      <c r="F1072" s="11" t="s">
        <v>62</v>
      </c>
      <c r="L1072" s="11">
        <v>3657123800</v>
      </c>
      <c r="O1072" s="13">
        <v>3657123800</v>
      </c>
    </row>
    <row r="1073" spans="5:12">
      <c r="F1073" s="11" t="s">
        <v>378</v>
      </c>
      <c r="G1073" s="11" t="e">
        <v>#NAME?</v>
      </c>
    </row>
    <row r="1074" spans="5:12">
      <c r="F1074" s="11" t="s">
        <v>379</v>
      </c>
      <c r="G1074" s="11">
        <v>1</v>
      </c>
    </row>
    <row r="1075" spans="5:12">
      <c r="F1075" s="11" t="s">
        <v>380</v>
      </c>
      <c r="G1075" s="11" t="s">
        <v>381</v>
      </c>
      <c r="K1075" s="11" t="s">
        <v>382</v>
      </c>
    </row>
    <row r="1080" spans="5:12">
      <c r="E1080" s="11" t="s">
        <v>383</v>
      </c>
      <c r="G1080" s="11" t="s">
        <v>384</v>
      </c>
      <c r="K1080" s="11" t="s">
        <v>385</v>
      </c>
      <c r="L1080" s="11" t="s">
        <v>343</v>
      </c>
    </row>
    <row r="1099" spans="15:15">
      <c r="O1099" s="13">
        <v>11606982304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8" sqref="F8"/>
    </sheetView>
  </sheetViews>
  <sheetFormatPr defaultRowHeight="15"/>
  <cols>
    <col min="1" max="1" width="2.7109375" bestFit="1" customWidth="1"/>
    <col min="2" max="2" width="17.7109375" bestFit="1" customWidth="1"/>
    <col min="3" max="3" width="36.42578125" bestFit="1" customWidth="1"/>
    <col min="4" max="4" width="11.7109375" bestFit="1" customWidth="1"/>
    <col min="5" max="5" width="14.85546875" bestFit="1" customWidth="1"/>
    <col min="6" max="6" width="21.28515625" customWidth="1"/>
    <col min="7" max="7" width="22.140625" customWidth="1"/>
  </cols>
  <sheetData>
    <row r="1" spans="1:7" s="9" customFormat="1">
      <c r="A1" s="9" t="s">
        <v>104</v>
      </c>
      <c r="B1" s="9" t="s">
        <v>253</v>
      </c>
      <c r="C1" s="9" t="s">
        <v>254</v>
      </c>
      <c r="D1" s="9" t="s">
        <v>255</v>
      </c>
      <c r="E1" s="9" t="s">
        <v>8</v>
      </c>
      <c r="F1" s="9" t="s">
        <v>9</v>
      </c>
      <c r="G1" s="9" t="s">
        <v>10</v>
      </c>
    </row>
    <row r="2" spans="1:7">
      <c r="A2">
        <v>1</v>
      </c>
      <c r="B2" t="s">
        <v>256</v>
      </c>
      <c r="C2" t="s">
        <v>257</v>
      </c>
      <c r="F2" s="7">
        <v>43178.637835648151</v>
      </c>
      <c r="G2" s="7">
        <v>43299.87263888889</v>
      </c>
    </row>
    <row r="3" spans="1:7">
      <c r="A3">
        <v>2</v>
      </c>
      <c r="B3" t="s">
        <v>32</v>
      </c>
      <c r="C3" t="s">
        <v>258</v>
      </c>
      <c r="F3" s="7">
        <v>43178.637835648151</v>
      </c>
      <c r="G3" s="7">
        <v>43222.11986111111</v>
      </c>
    </row>
    <row r="4" spans="1:7">
      <c r="A4">
        <v>3</v>
      </c>
      <c r="B4" t="s">
        <v>259</v>
      </c>
      <c r="C4" t="s">
        <v>259</v>
      </c>
      <c r="E4" s="7">
        <v>43299.873692129629</v>
      </c>
      <c r="F4" s="7">
        <v>43235.487685185188</v>
      </c>
      <c r="G4" s="7">
        <v>43299.873692129629</v>
      </c>
    </row>
    <row r="5" spans="1:7">
      <c r="A5">
        <v>5</v>
      </c>
      <c r="B5" t="s">
        <v>260</v>
      </c>
      <c r="C5" t="s">
        <v>261</v>
      </c>
      <c r="F5" s="7">
        <v>43299.873229166667</v>
      </c>
      <c r="G5" s="7">
        <v>43299.873229166667</v>
      </c>
    </row>
    <row r="6" spans="1:7">
      <c r="A6">
        <v>6</v>
      </c>
      <c r="B6" t="s">
        <v>262</v>
      </c>
      <c r="C6" t="s">
        <v>262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C2" sqref="C2"/>
    </sheetView>
  </sheetViews>
  <sheetFormatPr defaultRowHeight="15"/>
  <cols>
    <col min="1" max="1" width="3" bestFit="1" customWidth="1"/>
    <col min="2" max="2" width="13.42578125" bestFit="1" customWidth="1"/>
    <col min="3" max="3" width="13.7109375" bestFit="1" customWidth="1"/>
    <col min="4" max="4" width="10.7109375" bestFit="1" customWidth="1"/>
    <col min="5" max="5" width="14.85546875" bestFit="1" customWidth="1"/>
    <col min="6" max="6" width="11.140625" bestFit="1" customWidth="1"/>
    <col min="7" max="7" width="3" style="1" bestFit="1" customWidth="1"/>
  </cols>
  <sheetData>
    <row r="1" spans="1:7" s="9" customFormat="1">
      <c r="A1" s="9" t="s">
        <v>104</v>
      </c>
      <c r="B1" s="9" t="s">
        <v>122</v>
      </c>
      <c r="C1" s="9" t="s">
        <v>123</v>
      </c>
      <c r="D1" s="9" t="s">
        <v>8</v>
      </c>
      <c r="E1" s="9" t="s">
        <v>9</v>
      </c>
      <c r="F1" s="9" t="s">
        <v>10</v>
      </c>
      <c r="G1" s="10" t="s">
        <v>104</v>
      </c>
    </row>
    <row r="2" spans="1:7">
      <c r="A2">
        <v>1</v>
      </c>
      <c r="B2" t="s">
        <v>124</v>
      </c>
      <c r="C2" t="s">
        <v>125</v>
      </c>
      <c r="E2" s="7">
        <v>43178.637997685182</v>
      </c>
      <c r="G2" s="1">
        <v>1</v>
      </c>
    </row>
    <row r="3" spans="1:7">
      <c r="A3">
        <v>2</v>
      </c>
      <c r="B3" t="s">
        <v>126</v>
      </c>
      <c r="C3" t="s">
        <v>127</v>
      </c>
      <c r="E3" s="7">
        <v>43178.637997685182</v>
      </c>
      <c r="G3" s="1">
        <v>2</v>
      </c>
    </row>
    <row r="4" spans="1:7">
      <c r="A4">
        <v>3</v>
      </c>
      <c r="B4" t="s">
        <v>128</v>
      </c>
      <c r="C4" t="s">
        <v>129</v>
      </c>
      <c r="E4" s="7">
        <v>43178.637997685182</v>
      </c>
      <c r="G4" s="1">
        <v>3</v>
      </c>
    </row>
    <row r="5" spans="1:7">
      <c r="A5">
        <v>4</v>
      </c>
      <c r="B5" t="s">
        <v>130</v>
      </c>
      <c r="C5" t="s">
        <v>131</v>
      </c>
      <c r="E5" s="7">
        <v>43178.637997685182</v>
      </c>
      <c r="G5" s="1">
        <v>4</v>
      </c>
    </row>
    <row r="6" spans="1:7">
      <c r="A6">
        <v>5</v>
      </c>
      <c r="B6" t="s">
        <v>132</v>
      </c>
      <c r="C6" t="s">
        <v>133</v>
      </c>
      <c r="E6" s="7">
        <v>43178.637997685182</v>
      </c>
      <c r="G6" s="1">
        <v>5</v>
      </c>
    </row>
    <row r="7" spans="1:7">
      <c r="A7">
        <v>6</v>
      </c>
      <c r="B7" t="s">
        <v>134</v>
      </c>
      <c r="C7" t="s">
        <v>135</v>
      </c>
      <c r="E7" s="7">
        <v>43178.637997685182</v>
      </c>
      <c r="G7" s="1">
        <v>6</v>
      </c>
    </row>
    <row r="8" spans="1:7">
      <c r="A8">
        <v>7</v>
      </c>
      <c r="B8" t="s">
        <v>136</v>
      </c>
      <c r="C8" t="s">
        <v>137</v>
      </c>
      <c r="E8" s="7">
        <v>43178.637997685182</v>
      </c>
      <c r="G8" s="1">
        <v>7</v>
      </c>
    </row>
    <row r="9" spans="1:7">
      <c r="A9">
        <v>8</v>
      </c>
      <c r="B9" t="s">
        <v>138</v>
      </c>
      <c r="C9" t="s">
        <v>139</v>
      </c>
      <c r="E9" s="7">
        <v>43178.637997685182</v>
      </c>
      <c r="G9" s="1">
        <v>8</v>
      </c>
    </row>
    <row r="10" spans="1:7">
      <c r="A10">
        <v>9</v>
      </c>
      <c r="B10" t="s">
        <v>140</v>
      </c>
      <c r="C10" t="s">
        <v>141</v>
      </c>
      <c r="E10" s="7">
        <v>43178.637997685182</v>
      </c>
      <c r="G10" s="1">
        <v>9</v>
      </c>
    </row>
    <row r="11" spans="1:7">
      <c r="A11">
        <v>10</v>
      </c>
      <c r="B11" t="s">
        <v>142</v>
      </c>
      <c r="C11" t="s">
        <v>143</v>
      </c>
      <c r="E11" s="7">
        <v>43178.637997685182</v>
      </c>
      <c r="G11" s="1">
        <v>10</v>
      </c>
    </row>
    <row r="12" spans="1:7">
      <c r="A12">
        <v>11</v>
      </c>
      <c r="B12" t="s">
        <v>144</v>
      </c>
      <c r="C12" t="s">
        <v>145</v>
      </c>
      <c r="E12" s="7">
        <v>43178.637997685182</v>
      </c>
      <c r="G12" s="1">
        <v>11</v>
      </c>
    </row>
    <row r="13" spans="1:7">
      <c r="A13">
        <v>12</v>
      </c>
      <c r="B13" t="s">
        <v>146</v>
      </c>
      <c r="C13" t="s">
        <v>147</v>
      </c>
      <c r="E13" s="7">
        <v>43178.637997685182</v>
      </c>
      <c r="G13" s="1">
        <v>12</v>
      </c>
    </row>
    <row r="14" spans="1:7">
      <c r="A14">
        <v>13</v>
      </c>
      <c r="B14" t="s">
        <v>148</v>
      </c>
      <c r="C14" t="s">
        <v>149</v>
      </c>
      <c r="E14" s="7">
        <v>43178.637997685182</v>
      </c>
      <c r="G14" s="1">
        <v>13</v>
      </c>
    </row>
    <row r="15" spans="1:7">
      <c r="A15">
        <v>14</v>
      </c>
      <c r="B15" t="s">
        <v>150</v>
      </c>
      <c r="C15" t="s">
        <v>151</v>
      </c>
      <c r="E15" s="7">
        <v>43178.637997685182</v>
      </c>
      <c r="G15" s="1">
        <v>14</v>
      </c>
    </row>
    <row r="16" spans="1:7">
      <c r="A16">
        <v>15</v>
      </c>
      <c r="B16" t="s">
        <v>152</v>
      </c>
      <c r="C16" t="s">
        <v>153</v>
      </c>
      <c r="E16" s="7">
        <v>43178.637997685182</v>
      </c>
      <c r="G16" s="1">
        <v>15</v>
      </c>
    </row>
    <row r="17" spans="1:7">
      <c r="A17">
        <v>16</v>
      </c>
      <c r="B17" t="s">
        <v>154</v>
      </c>
      <c r="C17" t="s">
        <v>155</v>
      </c>
      <c r="E17" s="7">
        <v>43178.637997685182</v>
      </c>
      <c r="G17" s="1">
        <v>16</v>
      </c>
    </row>
    <row r="18" spans="1:7">
      <c r="A18">
        <v>17</v>
      </c>
      <c r="B18" t="s">
        <v>156</v>
      </c>
      <c r="C18" t="s">
        <v>80</v>
      </c>
      <c r="E18" s="7">
        <v>43178.637997685182</v>
      </c>
      <c r="G18" s="1">
        <v>17</v>
      </c>
    </row>
    <row r="19" spans="1:7">
      <c r="A19">
        <v>18</v>
      </c>
      <c r="B19" t="s">
        <v>157</v>
      </c>
      <c r="C19" t="s">
        <v>49</v>
      </c>
      <c r="E19" s="7">
        <v>43178.637997685182</v>
      </c>
      <c r="G19" s="1">
        <v>18</v>
      </c>
    </row>
    <row r="20" spans="1:7">
      <c r="A20">
        <v>19</v>
      </c>
      <c r="B20" t="s">
        <v>158</v>
      </c>
      <c r="C20" t="s">
        <v>159</v>
      </c>
      <c r="E20" s="7">
        <v>43178.637997685182</v>
      </c>
      <c r="G20" s="1">
        <v>19</v>
      </c>
    </row>
    <row r="21" spans="1:7">
      <c r="A21">
        <v>20</v>
      </c>
      <c r="B21" t="s">
        <v>160</v>
      </c>
      <c r="C21" t="s">
        <v>161</v>
      </c>
      <c r="E21" s="7">
        <v>43178.637997685182</v>
      </c>
      <c r="G21" s="1">
        <v>20</v>
      </c>
    </row>
    <row r="22" spans="1:7">
      <c r="A22">
        <v>21</v>
      </c>
      <c r="B22" t="s">
        <v>162</v>
      </c>
      <c r="C22" t="s">
        <v>163</v>
      </c>
      <c r="E22" s="7">
        <v>43178.637997685182</v>
      </c>
      <c r="G22" s="1">
        <v>21</v>
      </c>
    </row>
    <row r="23" spans="1:7">
      <c r="A23">
        <v>22</v>
      </c>
      <c r="B23" t="s">
        <v>100</v>
      </c>
      <c r="C23" t="s">
        <v>119</v>
      </c>
      <c r="E23" s="7">
        <v>43178.637997685182</v>
      </c>
      <c r="G23" s="1">
        <v>22</v>
      </c>
    </row>
    <row r="24" spans="1:7">
      <c r="A24">
        <v>23</v>
      </c>
      <c r="B24" t="s">
        <v>164</v>
      </c>
      <c r="C24" t="s">
        <v>165</v>
      </c>
      <c r="E24" s="7">
        <v>43178.637997685182</v>
      </c>
      <c r="G24" s="1">
        <v>23</v>
      </c>
    </row>
    <row r="25" spans="1:7">
      <c r="A25">
        <v>24</v>
      </c>
      <c r="B25" t="s">
        <v>166</v>
      </c>
      <c r="C25" t="s">
        <v>167</v>
      </c>
      <c r="E25" s="7">
        <v>43178.637997685182</v>
      </c>
      <c r="G25" s="1">
        <v>24</v>
      </c>
    </row>
    <row r="26" spans="1:7">
      <c r="A26">
        <v>25</v>
      </c>
      <c r="B26" t="s">
        <v>168</v>
      </c>
      <c r="C26" t="s">
        <v>169</v>
      </c>
      <c r="E26" s="7">
        <v>43178.637997685182</v>
      </c>
      <c r="G26" s="1">
        <v>25</v>
      </c>
    </row>
    <row r="27" spans="1:7">
      <c r="A27">
        <v>26</v>
      </c>
      <c r="B27" t="s">
        <v>170</v>
      </c>
      <c r="C27" t="s">
        <v>171</v>
      </c>
      <c r="E27" s="7">
        <v>43178.637997685182</v>
      </c>
      <c r="G27" s="1">
        <v>26</v>
      </c>
    </row>
    <row r="28" spans="1:7">
      <c r="A28">
        <v>27</v>
      </c>
      <c r="B28" t="s">
        <v>172</v>
      </c>
      <c r="C28" t="s">
        <v>37</v>
      </c>
      <c r="E28" s="7">
        <v>43178.637997685182</v>
      </c>
      <c r="G28" s="1">
        <v>27</v>
      </c>
    </row>
    <row r="29" spans="1:7">
      <c r="A29">
        <v>28</v>
      </c>
      <c r="B29" t="s">
        <v>173</v>
      </c>
      <c r="C29" t="s">
        <v>174</v>
      </c>
      <c r="E29" s="7">
        <v>43178.637997685182</v>
      </c>
      <c r="G29" s="1">
        <v>28</v>
      </c>
    </row>
    <row r="30" spans="1:7">
      <c r="A30">
        <v>29</v>
      </c>
      <c r="B30" t="s">
        <v>175</v>
      </c>
      <c r="C30" t="s">
        <v>176</v>
      </c>
      <c r="E30" s="7">
        <v>43178.637997685182</v>
      </c>
      <c r="G30" s="1">
        <v>29</v>
      </c>
    </row>
    <row r="31" spans="1:7">
      <c r="A31">
        <v>30</v>
      </c>
      <c r="B31" t="s">
        <v>177</v>
      </c>
      <c r="C31" t="s">
        <v>178</v>
      </c>
      <c r="E31" s="7">
        <v>43178.637997685182</v>
      </c>
      <c r="G31" s="1">
        <v>30</v>
      </c>
    </row>
    <row r="32" spans="1:7">
      <c r="A32">
        <v>31</v>
      </c>
      <c r="B32" t="s">
        <v>179</v>
      </c>
      <c r="C32" t="s">
        <v>180</v>
      </c>
      <c r="E32" s="7">
        <v>43178.637997685182</v>
      </c>
      <c r="G32" s="1">
        <v>31</v>
      </c>
    </row>
    <row r="33" spans="1:7">
      <c r="A33">
        <v>32</v>
      </c>
      <c r="B33" t="s">
        <v>181</v>
      </c>
      <c r="C33" t="s">
        <v>182</v>
      </c>
      <c r="E33" s="7">
        <v>43178.637997685182</v>
      </c>
      <c r="G33" s="1">
        <v>32</v>
      </c>
    </row>
    <row r="34" spans="1:7">
      <c r="A34">
        <v>33</v>
      </c>
      <c r="B34" t="s">
        <v>183</v>
      </c>
      <c r="C34" t="s">
        <v>184</v>
      </c>
      <c r="E34" s="7">
        <v>43178.637997685182</v>
      </c>
      <c r="G34" s="1">
        <v>33</v>
      </c>
    </row>
    <row r="35" spans="1:7">
      <c r="A35">
        <v>34</v>
      </c>
      <c r="B35" t="s">
        <v>185</v>
      </c>
      <c r="C35" t="s">
        <v>186</v>
      </c>
      <c r="E35" s="7">
        <v>43178.637997685182</v>
      </c>
      <c r="G35" s="1">
        <v>34</v>
      </c>
    </row>
    <row r="36" spans="1:7">
      <c r="A36">
        <v>35</v>
      </c>
      <c r="B36" t="s">
        <v>187</v>
      </c>
      <c r="C36" t="s">
        <v>188</v>
      </c>
      <c r="E36" s="7">
        <v>43178.637997685182</v>
      </c>
      <c r="G36" s="1">
        <v>35</v>
      </c>
    </row>
    <row r="37" spans="1:7">
      <c r="A37">
        <v>36</v>
      </c>
      <c r="B37" t="s">
        <v>189</v>
      </c>
      <c r="C37" t="s">
        <v>87</v>
      </c>
      <c r="E37" s="7">
        <v>43178.637997685182</v>
      </c>
      <c r="G37" s="1">
        <v>36</v>
      </c>
    </row>
    <row r="38" spans="1:7">
      <c r="A38">
        <v>37</v>
      </c>
      <c r="B38" t="s">
        <v>190</v>
      </c>
      <c r="C38" t="s">
        <v>191</v>
      </c>
      <c r="E38" s="7">
        <v>43178.637997685182</v>
      </c>
      <c r="G38" s="1">
        <v>37</v>
      </c>
    </row>
    <row r="39" spans="1:7">
      <c r="A39">
        <v>38</v>
      </c>
      <c r="B39" t="s">
        <v>192</v>
      </c>
      <c r="C39" t="s">
        <v>193</v>
      </c>
      <c r="E39" s="7">
        <v>43178.637997685182</v>
      </c>
      <c r="G39" s="1">
        <v>38</v>
      </c>
    </row>
    <row r="40" spans="1:7">
      <c r="A40">
        <v>39</v>
      </c>
      <c r="B40" t="s">
        <v>194</v>
      </c>
      <c r="C40" t="s">
        <v>195</v>
      </c>
      <c r="E40" s="7">
        <v>43178.637997685182</v>
      </c>
      <c r="G40" s="1">
        <v>39</v>
      </c>
    </row>
    <row r="41" spans="1:7">
      <c r="A41">
        <v>40</v>
      </c>
      <c r="B41" t="s">
        <v>196</v>
      </c>
      <c r="C41" t="s">
        <v>197</v>
      </c>
      <c r="E41" s="7">
        <v>43178.637997685182</v>
      </c>
      <c r="G41" s="1">
        <v>40</v>
      </c>
    </row>
    <row r="42" spans="1:7">
      <c r="A42">
        <v>41</v>
      </c>
      <c r="B42" t="s">
        <v>198</v>
      </c>
      <c r="C42" t="s">
        <v>199</v>
      </c>
      <c r="E42" s="7">
        <v>43178.637997685182</v>
      </c>
      <c r="G42" s="1">
        <v>41</v>
      </c>
    </row>
    <row r="43" spans="1:7">
      <c r="A43">
        <v>42</v>
      </c>
      <c r="B43" t="s">
        <v>200</v>
      </c>
      <c r="C43" t="s">
        <v>201</v>
      </c>
      <c r="E43" s="7">
        <v>43178.637997685182</v>
      </c>
      <c r="G43" s="1">
        <v>42</v>
      </c>
    </row>
    <row r="44" spans="1:7">
      <c r="A44">
        <v>43</v>
      </c>
      <c r="B44" t="s">
        <v>202</v>
      </c>
      <c r="C44" t="s">
        <v>203</v>
      </c>
      <c r="E44" s="7">
        <v>43178.637997685182</v>
      </c>
      <c r="G44" s="1">
        <v>43</v>
      </c>
    </row>
    <row r="45" spans="1:7">
      <c r="A45">
        <v>44</v>
      </c>
      <c r="B45" t="s">
        <v>204</v>
      </c>
      <c r="C45" t="s">
        <v>205</v>
      </c>
      <c r="E45" s="7">
        <v>43178.637997685182</v>
      </c>
      <c r="G45" s="1">
        <v>44</v>
      </c>
    </row>
    <row r="46" spans="1:7">
      <c r="A46">
        <v>45</v>
      </c>
      <c r="B46" t="s">
        <v>206</v>
      </c>
      <c r="C46" t="s">
        <v>207</v>
      </c>
      <c r="E46" s="7">
        <v>43178.637997685182</v>
      </c>
      <c r="G46" s="1">
        <v>45</v>
      </c>
    </row>
    <row r="47" spans="1:7">
      <c r="A47">
        <v>46</v>
      </c>
      <c r="B47" t="s">
        <v>208</v>
      </c>
      <c r="C47" t="s">
        <v>209</v>
      </c>
      <c r="E47" s="7">
        <v>43193.482916666668</v>
      </c>
      <c r="G47" s="1">
        <v>46</v>
      </c>
    </row>
    <row r="48" spans="1:7">
      <c r="A48">
        <v>47</v>
      </c>
      <c r="B48" t="s">
        <v>210</v>
      </c>
      <c r="C48" t="s">
        <v>211</v>
      </c>
      <c r="E48" s="7">
        <v>43193.483344907407</v>
      </c>
      <c r="G48" s="1">
        <v>47</v>
      </c>
    </row>
    <row r="49" spans="1:7">
      <c r="A49">
        <v>48</v>
      </c>
      <c r="B49" t="s">
        <v>212</v>
      </c>
      <c r="C49" t="s">
        <v>213</v>
      </c>
      <c r="E49" s="7">
        <v>43235.48945601852</v>
      </c>
      <c r="G49" s="1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10" sqref="C10"/>
    </sheetView>
  </sheetViews>
  <sheetFormatPr defaultRowHeight="15"/>
  <cols>
    <col min="1" max="1" width="2.7109375" bestFit="1" customWidth="1"/>
    <col min="2" max="2" width="17.28515625" bestFit="1" customWidth="1"/>
    <col min="3" max="3" width="17.5703125" bestFit="1" customWidth="1"/>
    <col min="4" max="4" width="10.7109375" bestFit="1" customWidth="1"/>
    <col min="5" max="6" width="14.85546875" bestFit="1" customWidth="1"/>
  </cols>
  <sheetData>
    <row r="1" spans="1:6">
      <c r="A1" t="s">
        <v>104</v>
      </c>
      <c r="B1" t="s">
        <v>105</v>
      </c>
      <c r="C1" t="s">
        <v>106</v>
      </c>
      <c r="D1" t="s">
        <v>8</v>
      </c>
      <c r="E1" t="s">
        <v>9</v>
      </c>
      <c r="F1" t="s">
        <v>10</v>
      </c>
    </row>
    <row r="2" spans="1:6">
      <c r="A2">
        <v>1</v>
      </c>
      <c r="B2" t="s">
        <v>96</v>
      </c>
      <c r="C2" t="s">
        <v>97</v>
      </c>
      <c r="E2" s="7">
        <v>43178.637870370374</v>
      </c>
    </row>
    <row r="3" spans="1:6">
      <c r="A3">
        <v>2</v>
      </c>
      <c r="B3" t="s">
        <v>98</v>
      </c>
      <c r="C3" t="s">
        <v>99</v>
      </c>
      <c r="E3" s="7">
        <v>43178.637870370374</v>
      </c>
      <c r="F3" s="7">
        <v>43299.9221412037</v>
      </c>
    </row>
    <row r="4" spans="1:6">
      <c r="A4">
        <v>3</v>
      </c>
      <c r="B4" t="s">
        <v>100</v>
      </c>
      <c r="C4" t="s">
        <v>101</v>
      </c>
      <c r="E4" s="7">
        <v>43306.582511574074</v>
      </c>
    </row>
    <row r="5" spans="1:6">
      <c r="A5">
        <v>4</v>
      </c>
      <c r="B5" t="s">
        <v>102</v>
      </c>
      <c r="C5" t="s">
        <v>103</v>
      </c>
      <c r="E5" s="7">
        <v>43306.583645833336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3" sqref="E3"/>
    </sheetView>
  </sheetViews>
  <sheetFormatPr defaultRowHeight="15"/>
  <cols>
    <col min="1" max="1" width="2.7109375" bestFit="1" customWidth="1"/>
    <col min="2" max="2" width="19.140625" bestFit="1" customWidth="1"/>
    <col min="3" max="3" width="28" bestFit="1" customWidth="1"/>
    <col min="4" max="4" width="10.7109375" bestFit="1" customWidth="1"/>
    <col min="5" max="5" width="21" bestFit="1" customWidth="1"/>
    <col min="6" max="6" width="20.85546875" bestFit="1" customWidth="1"/>
  </cols>
  <sheetData>
    <row r="1" spans="1:6">
      <c r="A1" t="s">
        <v>104</v>
      </c>
      <c r="B1" t="s">
        <v>107</v>
      </c>
      <c r="C1" t="s">
        <v>108</v>
      </c>
      <c r="D1" t="s">
        <v>8</v>
      </c>
      <c r="E1" t="s">
        <v>9</v>
      </c>
      <c r="F1" t="s">
        <v>10</v>
      </c>
    </row>
    <row r="2" spans="1:6">
      <c r="A2">
        <v>1</v>
      </c>
      <c r="B2" t="s">
        <v>109</v>
      </c>
      <c r="C2" t="s">
        <v>110</v>
      </c>
      <c r="E2" s="8">
        <v>43251.487372685187</v>
      </c>
    </row>
    <row r="3" spans="1:6">
      <c r="A3">
        <v>2</v>
      </c>
      <c r="B3" t="s">
        <v>111</v>
      </c>
      <c r="C3" t="s">
        <v>112</v>
      </c>
      <c r="E3" s="8">
        <v>43299.92083333333</v>
      </c>
      <c r="F3" s="8">
        <v>43299.926122685181</v>
      </c>
    </row>
    <row r="4" spans="1:6">
      <c r="A4">
        <v>3</v>
      </c>
      <c r="B4" t="s">
        <v>113</v>
      </c>
      <c r="C4" t="s">
        <v>114</v>
      </c>
      <c r="E4" s="8">
        <v>43299.921400462961</v>
      </c>
      <c r="F4" s="8">
        <v>43299.92633101852</v>
      </c>
    </row>
    <row r="5" spans="1:6">
      <c r="A5">
        <v>4</v>
      </c>
      <c r="B5" t="s">
        <v>102</v>
      </c>
      <c r="C5" t="s">
        <v>103</v>
      </c>
      <c r="E5" s="8">
        <v>43299.936886574069</v>
      </c>
      <c r="F5" s="8">
        <v>43299.936886574069</v>
      </c>
    </row>
    <row r="6" spans="1:6">
      <c r="A6">
        <v>5</v>
      </c>
      <c r="B6" t="s">
        <v>98</v>
      </c>
      <c r="C6" t="s">
        <v>99</v>
      </c>
      <c r="E6" s="8">
        <v>43299.937152777777</v>
      </c>
      <c r="F6" s="8">
        <v>43299.937152777777</v>
      </c>
    </row>
    <row r="7" spans="1:6">
      <c r="A7">
        <v>6</v>
      </c>
      <c r="B7" t="s">
        <v>115</v>
      </c>
      <c r="C7" t="s">
        <v>116</v>
      </c>
      <c r="E7" s="8">
        <v>43299.937627314815</v>
      </c>
      <c r="F7" s="8">
        <v>43299.937627314815</v>
      </c>
    </row>
    <row r="8" spans="1:6">
      <c r="A8">
        <v>7</v>
      </c>
      <c r="B8" t="s">
        <v>117</v>
      </c>
      <c r="C8" t="s">
        <v>118</v>
      </c>
      <c r="E8" s="8">
        <v>43299.937858796293</v>
      </c>
      <c r="F8" s="8">
        <v>43299.937858796293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8"/>
  <sheetViews>
    <sheetView topLeftCell="A16" workbookViewId="0">
      <selection activeCell="B53" sqref="B53:B188"/>
    </sheetView>
  </sheetViews>
  <sheetFormatPr defaultRowHeight="15"/>
  <cols>
    <col min="1" max="1" width="5" bestFit="1" customWidth="1"/>
    <col min="2" max="2" width="12.7109375" bestFit="1" customWidth="1"/>
    <col min="3" max="3" width="56.85546875" bestFit="1" customWidth="1"/>
    <col min="4" max="4" width="12.7109375" bestFit="1" customWidth="1"/>
    <col min="5" max="5" width="17.85546875" bestFit="1" customWidth="1"/>
    <col min="6" max="6" width="11.140625" bestFit="1" customWidth="1"/>
    <col min="7" max="7" width="15.42578125" bestFit="1" customWidth="1"/>
    <col min="8" max="8" width="4.28515625" bestFit="1" customWidth="1"/>
    <col min="9" max="9" width="12.28515625" bestFit="1" customWidth="1"/>
    <col min="10" max="10" width="10.7109375" bestFit="1" customWidth="1"/>
    <col min="11" max="11" width="26.7109375" customWidth="1"/>
    <col min="12" max="12" width="14.85546875" bestFit="1" customWidth="1"/>
  </cols>
  <sheetData>
    <row r="1" spans="1:12" s="9" customFormat="1">
      <c r="A1" s="9" t="s">
        <v>104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</row>
    <row r="2" spans="1:12">
      <c r="A2">
        <v>1</v>
      </c>
      <c r="B2">
        <v>1</v>
      </c>
      <c r="C2" t="s">
        <v>31</v>
      </c>
      <c r="I2">
        <v>27</v>
      </c>
      <c r="K2" s="8">
        <v>43376.379166666666</v>
      </c>
    </row>
    <row r="3" spans="1:12">
      <c r="A3">
        <v>2</v>
      </c>
      <c r="B3">
        <v>2</v>
      </c>
      <c r="C3" t="s">
        <v>34</v>
      </c>
      <c r="I3">
        <v>15</v>
      </c>
      <c r="K3" s="8">
        <v>43376.379166666666</v>
      </c>
    </row>
    <row r="4" spans="1:12">
      <c r="A4">
        <v>3</v>
      </c>
      <c r="B4">
        <v>3</v>
      </c>
      <c r="C4" t="s">
        <v>36</v>
      </c>
      <c r="I4">
        <v>27</v>
      </c>
      <c r="K4" s="8">
        <v>43376.379166666666</v>
      </c>
    </row>
    <row r="5" spans="1:12">
      <c r="A5">
        <v>4</v>
      </c>
      <c r="B5">
        <v>4</v>
      </c>
      <c r="C5" t="s">
        <v>36</v>
      </c>
      <c r="I5">
        <v>27</v>
      </c>
      <c r="K5" s="8">
        <v>43376.379166666666</v>
      </c>
    </row>
    <row r="6" spans="1:12">
      <c r="A6">
        <v>5</v>
      </c>
      <c r="B6">
        <v>5</v>
      </c>
      <c r="C6" t="s">
        <v>38</v>
      </c>
      <c r="I6">
        <v>27</v>
      </c>
      <c r="K6" s="8">
        <v>43376.379166666666</v>
      </c>
    </row>
    <row r="7" spans="1:12">
      <c r="A7">
        <v>6</v>
      </c>
      <c r="B7">
        <v>6</v>
      </c>
      <c r="C7" t="s">
        <v>40</v>
      </c>
      <c r="I7">
        <v>27</v>
      </c>
      <c r="K7" s="8">
        <v>43376.379166666666</v>
      </c>
    </row>
    <row r="8" spans="1:12">
      <c r="A8">
        <v>7</v>
      </c>
      <c r="B8">
        <v>7</v>
      </c>
      <c r="C8" t="s">
        <v>41</v>
      </c>
      <c r="I8">
        <v>27</v>
      </c>
      <c r="K8" s="8">
        <v>43376.379166666666</v>
      </c>
    </row>
    <row r="9" spans="1:12">
      <c r="A9">
        <v>8</v>
      </c>
      <c r="B9">
        <v>8</v>
      </c>
      <c r="C9" t="s">
        <v>42</v>
      </c>
      <c r="I9">
        <v>27</v>
      </c>
      <c r="K9" s="8">
        <v>43376.379166666666</v>
      </c>
    </row>
    <row r="10" spans="1:12">
      <c r="A10">
        <v>9</v>
      </c>
      <c r="B10">
        <v>9</v>
      </c>
      <c r="C10" t="s">
        <v>43</v>
      </c>
      <c r="I10">
        <v>27</v>
      </c>
      <c r="K10" s="8">
        <v>43376.379166666666</v>
      </c>
    </row>
    <row r="11" spans="1:12">
      <c r="A11">
        <v>10</v>
      </c>
      <c r="B11">
        <v>10</v>
      </c>
      <c r="C11" t="s">
        <v>44</v>
      </c>
      <c r="I11">
        <v>27</v>
      </c>
      <c r="K11" s="8">
        <v>43376.379166666666</v>
      </c>
    </row>
    <row r="12" spans="1:12">
      <c r="A12">
        <v>11</v>
      </c>
      <c r="B12">
        <v>11</v>
      </c>
      <c r="C12" t="s">
        <v>45</v>
      </c>
      <c r="I12">
        <v>18</v>
      </c>
      <c r="K12" s="8">
        <v>43376.379166666666</v>
      </c>
    </row>
    <row r="13" spans="1:12">
      <c r="A13">
        <v>12</v>
      </c>
      <c r="B13">
        <v>12</v>
      </c>
      <c r="C13" t="s">
        <v>47</v>
      </c>
      <c r="I13">
        <v>18</v>
      </c>
      <c r="K13" s="8">
        <v>43376.379166666666</v>
      </c>
    </row>
    <row r="14" spans="1:12">
      <c r="A14">
        <v>13</v>
      </c>
      <c r="B14">
        <v>13</v>
      </c>
      <c r="C14" t="s">
        <v>48</v>
      </c>
      <c r="I14">
        <v>18</v>
      </c>
      <c r="K14" s="8">
        <v>43376.379166666666</v>
      </c>
    </row>
    <row r="15" spans="1:12">
      <c r="A15">
        <v>14</v>
      </c>
      <c r="B15">
        <v>14</v>
      </c>
      <c r="C15" t="s">
        <v>50</v>
      </c>
      <c r="I15">
        <v>27</v>
      </c>
      <c r="K15" s="8">
        <v>43376.379166666666</v>
      </c>
    </row>
    <row r="16" spans="1:12">
      <c r="A16">
        <v>15</v>
      </c>
      <c r="B16">
        <v>15</v>
      </c>
      <c r="C16" t="s">
        <v>51</v>
      </c>
      <c r="I16">
        <v>27</v>
      </c>
      <c r="K16" s="8">
        <v>43376.379166666666</v>
      </c>
    </row>
    <row r="17" spans="1:11">
      <c r="A17">
        <v>16</v>
      </c>
      <c r="B17">
        <v>16</v>
      </c>
      <c r="C17" t="s">
        <v>52</v>
      </c>
      <c r="I17">
        <v>27</v>
      </c>
      <c r="K17" s="8">
        <v>43376.379166666666</v>
      </c>
    </row>
    <row r="18" spans="1:11">
      <c r="A18">
        <v>17</v>
      </c>
      <c r="B18">
        <v>17</v>
      </c>
      <c r="C18" t="s">
        <v>53</v>
      </c>
      <c r="I18">
        <v>27</v>
      </c>
      <c r="K18" s="8">
        <v>43376.379166666666</v>
      </c>
    </row>
    <row r="19" spans="1:11">
      <c r="A19">
        <v>18</v>
      </c>
      <c r="B19">
        <v>18</v>
      </c>
      <c r="C19" t="s">
        <v>54</v>
      </c>
      <c r="I19">
        <v>27</v>
      </c>
      <c r="K19" s="8">
        <v>43376.379166666666</v>
      </c>
    </row>
    <row r="20" spans="1:11">
      <c r="A20">
        <v>19</v>
      </c>
      <c r="B20">
        <v>19</v>
      </c>
      <c r="C20" t="s">
        <v>54</v>
      </c>
      <c r="I20">
        <v>27</v>
      </c>
      <c r="K20" s="8">
        <v>43376.379166666666</v>
      </c>
    </row>
    <row r="21" spans="1:11">
      <c r="A21">
        <v>20</v>
      </c>
      <c r="B21">
        <v>20</v>
      </c>
      <c r="C21" t="s">
        <v>55</v>
      </c>
      <c r="I21">
        <v>10</v>
      </c>
      <c r="K21" s="8">
        <v>43376.379166666666</v>
      </c>
    </row>
    <row r="22" spans="1:11">
      <c r="A22">
        <v>21</v>
      </c>
      <c r="B22">
        <v>21</v>
      </c>
      <c r="C22" t="s">
        <v>57</v>
      </c>
      <c r="I22">
        <v>10</v>
      </c>
      <c r="K22" s="8">
        <v>43376.379166666666</v>
      </c>
    </row>
    <row r="23" spans="1:11">
      <c r="A23">
        <v>22</v>
      </c>
      <c r="B23">
        <v>22</v>
      </c>
      <c r="C23" t="s">
        <v>58</v>
      </c>
      <c r="I23">
        <v>27</v>
      </c>
      <c r="K23" s="8">
        <v>43376.379166666666</v>
      </c>
    </row>
    <row r="24" spans="1:11">
      <c r="A24">
        <v>23</v>
      </c>
      <c r="B24">
        <v>23</v>
      </c>
      <c r="C24" t="s">
        <v>59</v>
      </c>
      <c r="I24">
        <v>27</v>
      </c>
      <c r="K24" s="8">
        <v>43376.379166666666</v>
      </c>
    </row>
    <row r="25" spans="1:11">
      <c r="A25">
        <v>24</v>
      </c>
      <c r="B25">
        <v>24</v>
      </c>
      <c r="C25" t="s">
        <v>59</v>
      </c>
      <c r="I25">
        <v>27</v>
      </c>
      <c r="K25" s="8">
        <v>43376.379166666666</v>
      </c>
    </row>
    <row r="26" spans="1:11">
      <c r="A26">
        <v>25</v>
      </c>
      <c r="B26">
        <v>25</v>
      </c>
      <c r="C26" t="s">
        <v>60</v>
      </c>
      <c r="I26">
        <v>27</v>
      </c>
      <c r="K26" s="8">
        <v>43376.379166666666</v>
      </c>
    </row>
    <row r="27" spans="1:11">
      <c r="A27">
        <v>26</v>
      </c>
      <c r="B27">
        <v>26</v>
      </c>
      <c r="C27" t="s">
        <v>61</v>
      </c>
      <c r="I27">
        <v>27</v>
      </c>
      <c r="K27" s="8">
        <v>43376.379166666666</v>
      </c>
    </row>
    <row r="28" spans="1:11">
      <c r="A28">
        <v>27</v>
      </c>
      <c r="B28">
        <v>27</v>
      </c>
      <c r="C28" t="s">
        <v>63</v>
      </c>
      <c r="I28">
        <v>27</v>
      </c>
      <c r="K28" s="8">
        <v>43376.379166666666</v>
      </c>
    </row>
    <row r="29" spans="1:11">
      <c r="A29">
        <v>28</v>
      </c>
      <c r="B29">
        <v>28</v>
      </c>
      <c r="C29" t="s">
        <v>65</v>
      </c>
      <c r="I29">
        <v>15</v>
      </c>
      <c r="K29" s="8">
        <v>43376.379166666666</v>
      </c>
    </row>
    <row r="30" spans="1:11">
      <c r="A30">
        <v>29</v>
      </c>
      <c r="B30">
        <v>29</v>
      </c>
      <c r="C30" t="s">
        <v>66</v>
      </c>
      <c r="I30">
        <v>15</v>
      </c>
      <c r="K30" s="8">
        <v>43376.379166666666</v>
      </c>
    </row>
    <row r="31" spans="1:11">
      <c r="A31">
        <v>30</v>
      </c>
      <c r="B31">
        <v>30</v>
      </c>
      <c r="C31" t="s">
        <v>67</v>
      </c>
      <c r="I31">
        <v>15</v>
      </c>
      <c r="K31" s="8">
        <v>43376.379166666666</v>
      </c>
    </row>
    <row r="32" spans="1:11">
      <c r="A32">
        <v>31</v>
      </c>
      <c r="B32">
        <v>31</v>
      </c>
      <c r="C32" t="s">
        <v>68</v>
      </c>
      <c r="I32">
        <v>15</v>
      </c>
      <c r="K32" s="8">
        <v>43376.379166666666</v>
      </c>
    </row>
    <row r="33" spans="1:11">
      <c r="A33">
        <v>32</v>
      </c>
      <c r="B33">
        <v>32</v>
      </c>
      <c r="C33" t="s">
        <v>69</v>
      </c>
      <c r="I33">
        <v>15</v>
      </c>
      <c r="K33" s="8">
        <v>43376.379166666666</v>
      </c>
    </row>
    <row r="34" spans="1:11">
      <c r="A34">
        <v>33</v>
      </c>
      <c r="B34">
        <v>33</v>
      </c>
      <c r="C34" t="s">
        <v>70</v>
      </c>
      <c r="I34">
        <v>27</v>
      </c>
      <c r="K34" s="8">
        <v>43376.379166666666</v>
      </c>
    </row>
    <row r="35" spans="1:11">
      <c r="A35">
        <v>34</v>
      </c>
      <c r="B35">
        <v>34</v>
      </c>
      <c r="C35" t="s">
        <v>71</v>
      </c>
      <c r="I35">
        <v>27</v>
      </c>
      <c r="K35" s="8">
        <v>43376.379166666666</v>
      </c>
    </row>
    <row r="36" spans="1:11">
      <c r="A36">
        <v>35</v>
      </c>
      <c r="B36">
        <v>35</v>
      </c>
      <c r="C36" t="s">
        <v>72</v>
      </c>
      <c r="I36">
        <v>27</v>
      </c>
      <c r="K36" s="8">
        <v>43376.379166666666</v>
      </c>
    </row>
    <row r="37" spans="1:11">
      <c r="A37">
        <v>36</v>
      </c>
      <c r="B37">
        <v>36</v>
      </c>
      <c r="C37" t="s">
        <v>73</v>
      </c>
      <c r="I37">
        <v>27</v>
      </c>
      <c r="K37" s="8">
        <v>43376.379166666666</v>
      </c>
    </row>
    <row r="38" spans="1:11">
      <c r="A38">
        <v>37</v>
      </c>
      <c r="B38">
        <v>37</v>
      </c>
      <c r="C38" t="s">
        <v>74</v>
      </c>
      <c r="I38">
        <v>27</v>
      </c>
      <c r="K38" s="8">
        <v>43376.379166666666</v>
      </c>
    </row>
    <row r="39" spans="1:11">
      <c r="A39">
        <v>38</v>
      </c>
      <c r="B39">
        <v>38</v>
      </c>
      <c r="C39" t="s">
        <v>76</v>
      </c>
      <c r="I39">
        <v>33</v>
      </c>
      <c r="K39" s="8">
        <v>43376.379166666666</v>
      </c>
    </row>
    <row r="40" spans="1:11">
      <c r="A40">
        <v>39</v>
      </c>
      <c r="B40">
        <v>39</v>
      </c>
      <c r="C40" t="s">
        <v>77</v>
      </c>
      <c r="I40">
        <v>33</v>
      </c>
      <c r="K40" s="8">
        <v>43376.379166666666</v>
      </c>
    </row>
    <row r="41" spans="1:11">
      <c r="A41">
        <v>40</v>
      </c>
      <c r="B41">
        <v>40</v>
      </c>
      <c r="C41" t="s">
        <v>78</v>
      </c>
      <c r="I41">
        <v>8</v>
      </c>
      <c r="K41" s="8">
        <v>43376.379166666666</v>
      </c>
    </row>
    <row r="42" spans="1:11">
      <c r="A42">
        <v>41</v>
      </c>
      <c r="B42">
        <v>41</v>
      </c>
      <c r="C42" t="s">
        <v>79</v>
      </c>
      <c r="I42">
        <v>17</v>
      </c>
      <c r="K42" s="8">
        <v>43376.379166666666</v>
      </c>
    </row>
    <row r="43" spans="1:11">
      <c r="A43">
        <v>42</v>
      </c>
      <c r="B43">
        <v>42</v>
      </c>
      <c r="C43" t="s">
        <v>81</v>
      </c>
      <c r="I43">
        <v>8</v>
      </c>
      <c r="K43" s="8">
        <v>43376.379166666666</v>
      </c>
    </row>
    <row r="44" spans="1:11">
      <c r="A44">
        <v>43</v>
      </c>
      <c r="B44">
        <v>43</v>
      </c>
      <c r="C44" t="s">
        <v>89</v>
      </c>
      <c r="I44">
        <v>38</v>
      </c>
      <c r="K44" s="8">
        <v>43376.379166666666</v>
      </c>
    </row>
    <row r="45" spans="1:11">
      <c r="A45">
        <v>44</v>
      </c>
      <c r="B45">
        <v>44</v>
      </c>
      <c r="C45" t="s">
        <v>82</v>
      </c>
      <c r="I45">
        <v>2</v>
      </c>
      <c r="K45" s="8">
        <v>43376.379166666666</v>
      </c>
    </row>
    <row r="46" spans="1:11">
      <c r="A46">
        <v>45</v>
      </c>
      <c r="B46">
        <v>45</v>
      </c>
      <c r="C46" t="s">
        <v>84</v>
      </c>
      <c r="I46">
        <v>2</v>
      </c>
      <c r="K46" s="8">
        <v>43376.379166666666</v>
      </c>
    </row>
    <row r="47" spans="1:11">
      <c r="A47">
        <v>46</v>
      </c>
      <c r="B47">
        <v>46</v>
      </c>
      <c r="C47" t="s">
        <v>85</v>
      </c>
      <c r="I47">
        <v>2</v>
      </c>
      <c r="K47" s="8">
        <v>43376.379166666666</v>
      </c>
    </row>
    <row r="48" spans="1:11">
      <c r="A48">
        <v>47</v>
      </c>
      <c r="B48">
        <v>47</v>
      </c>
      <c r="C48" t="s">
        <v>86</v>
      </c>
      <c r="I48">
        <v>36</v>
      </c>
      <c r="K48" s="8">
        <v>43376.379166666666</v>
      </c>
    </row>
    <row r="49" spans="1:11">
      <c r="A49">
        <v>48</v>
      </c>
      <c r="B49">
        <v>48</v>
      </c>
      <c r="C49" t="s">
        <v>390</v>
      </c>
      <c r="I49">
        <v>36</v>
      </c>
      <c r="K49" s="8">
        <v>43376.379166666666</v>
      </c>
    </row>
    <row r="50" spans="1:11">
      <c r="A50">
        <v>49</v>
      </c>
      <c r="B50">
        <v>49</v>
      </c>
      <c r="C50" t="s">
        <v>264</v>
      </c>
      <c r="I50">
        <v>27</v>
      </c>
    </row>
    <row r="51" spans="1:11">
      <c r="A51">
        <v>50</v>
      </c>
      <c r="B51">
        <v>50</v>
      </c>
      <c r="C51" t="s">
        <v>265</v>
      </c>
      <c r="I51">
        <v>27</v>
      </c>
    </row>
    <row r="52" spans="1:11">
      <c r="A52">
        <v>51</v>
      </c>
      <c r="B52">
        <v>51</v>
      </c>
      <c r="C52" t="s">
        <v>266</v>
      </c>
      <c r="I52">
        <v>27</v>
      </c>
    </row>
    <row r="53" spans="1:11">
      <c r="A53">
        <v>52</v>
      </c>
      <c r="B53">
        <v>52</v>
      </c>
      <c r="C53" t="s">
        <v>267</v>
      </c>
      <c r="I53">
        <v>27</v>
      </c>
    </row>
    <row r="54" spans="1:11">
      <c r="A54">
        <v>53</v>
      </c>
      <c r="B54">
        <v>53</v>
      </c>
      <c r="C54" t="s">
        <v>268</v>
      </c>
      <c r="I54">
        <v>27</v>
      </c>
    </row>
    <row r="55" spans="1:11">
      <c r="A55">
        <v>54</v>
      </c>
      <c r="B55">
        <v>54</v>
      </c>
      <c r="C55" t="s">
        <v>269</v>
      </c>
      <c r="I55">
        <v>27</v>
      </c>
    </row>
    <row r="56" spans="1:11">
      <c r="A56">
        <v>55</v>
      </c>
      <c r="B56">
        <v>55</v>
      </c>
      <c r="C56" t="s">
        <v>270</v>
      </c>
      <c r="I56">
        <v>27</v>
      </c>
    </row>
    <row r="57" spans="1:11">
      <c r="A57">
        <v>56</v>
      </c>
      <c r="B57">
        <v>56</v>
      </c>
      <c r="C57" t="s">
        <v>393</v>
      </c>
      <c r="I57">
        <v>18</v>
      </c>
    </row>
    <row r="58" spans="1:11">
      <c r="A58">
        <v>57</v>
      </c>
      <c r="B58">
        <v>57</v>
      </c>
      <c r="C58" t="s">
        <v>271</v>
      </c>
      <c r="I58">
        <v>15</v>
      </c>
    </row>
    <row r="59" spans="1:11">
      <c r="A59">
        <v>58</v>
      </c>
      <c r="B59">
        <v>58</v>
      </c>
      <c r="C59" t="s">
        <v>272</v>
      </c>
      <c r="I59">
        <v>15</v>
      </c>
    </row>
    <row r="60" spans="1:11">
      <c r="A60">
        <v>59</v>
      </c>
      <c r="B60">
        <v>59</v>
      </c>
      <c r="C60" t="s">
        <v>273</v>
      </c>
      <c r="I60">
        <v>15</v>
      </c>
    </row>
    <row r="61" spans="1:11">
      <c r="A61">
        <v>60</v>
      </c>
      <c r="B61">
        <v>60</v>
      </c>
      <c r="C61" t="s">
        <v>121</v>
      </c>
      <c r="I61">
        <v>38</v>
      </c>
    </row>
    <row r="62" spans="1:11">
      <c r="A62">
        <v>61</v>
      </c>
      <c r="B62">
        <v>61</v>
      </c>
      <c r="C62" t="s">
        <v>274</v>
      </c>
      <c r="I62">
        <v>27</v>
      </c>
    </row>
    <row r="63" spans="1:11">
      <c r="A63">
        <v>62</v>
      </c>
      <c r="B63">
        <v>62</v>
      </c>
      <c r="C63" t="s">
        <v>275</v>
      </c>
      <c r="I63">
        <v>27</v>
      </c>
    </row>
    <row r="64" spans="1:11">
      <c r="A64">
        <v>63</v>
      </c>
      <c r="B64">
        <v>63</v>
      </c>
      <c r="C64" t="s">
        <v>397</v>
      </c>
      <c r="I64">
        <v>2</v>
      </c>
    </row>
    <row r="65" spans="1:9">
      <c r="A65">
        <v>64</v>
      </c>
      <c r="B65">
        <v>64</v>
      </c>
      <c r="C65" t="s">
        <v>398</v>
      </c>
      <c r="I65">
        <v>36</v>
      </c>
    </row>
    <row r="66" spans="1:9">
      <c r="A66">
        <v>65</v>
      </c>
      <c r="B66">
        <v>65</v>
      </c>
      <c r="C66" t="s">
        <v>399</v>
      </c>
      <c r="I66">
        <v>2</v>
      </c>
    </row>
    <row r="67" spans="1:9">
      <c r="A67">
        <v>66</v>
      </c>
      <c r="B67">
        <v>66</v>
      </c>
      <c r="C67" t="s">
        <v>400</v>
      </c>
      <c r="I67">
        <v>2</v>
      </c>
    </row>
    <row r="68" spans="1:9">
      <c r="A68">
        <v>67</v>
      </c>
      <c r="B68">
        <v>67</v>
      </c>
      <c r="C68" t="s">
        <v>276</v>
      </c>
      <c r="I68">
        <v>11</v>
      </c>
    </row>
    <row r="69" spans="1:9">
      <c r="A69">
        <v>68</v>
      </c>
      <c r="B69">
        <v>68</v>
      </c>
      <c r="C69" t="s">
        <v>402</v>
      </c>
      <c r="I69">
        <v>38</v>
      </c>
    </row>
    <row r="70" spans="1:9">
      <c r="A70">
        <v>69</v>
      </c>
      <c r="B70">
        <v>69</v>
      </c>
      <c r="C70" t="s">
        <v>403</v>
      </c>
      <c r="I70">
        <v>38</v>
      </c>
    </row>
    <row r="71" spans="1:9">
      <c r="A71">
        <v>70</v>
      </c>
      <c r="B71">
        <v>70</v>
      </c>
      <c r="C71" t="s">
        <v>404</v>
      </c>
      <c r="I71">
        <v>2</v>
      </c>
    </row>
    <row r="72" spans="1:9">
      <c r="A72">
        <v>71</v>
      </c>
      <c r="B72">
        <v>71</v>
      </c>
      <c r="C72" t="s">
        <v>405</v>
      </c>
      <c r="I72">
        <v>2</v>
      </c>
    </row>
    <row r="73" spans="1:9">
      <c r="A73">
        <v>72</v>
      </c>
      <c r="B73">
        <v>72</v>
      </c>
      <c r="C73" t="s">
        <v>406</v>
      </c>
      <c r="I73">
        <v>36</v>
      </c>
    </row>
    <row r="74" spans="1:9">
      <c r="A74">
        <v>73</v>
      </c>
      <c r="B74">
        <v>73</v>
      </c>
      <c r="C74" t="s">
        <v>407</v>
      </c>
      <c r="I74">
        <v>2</v>
      </c>
    </row>
    <row r="75" spans="1:9">
      <c r="A75">
        <v>74</v>
      </c>
      <c r="B75">
        <v>74</v>
      </c>
      <c r="C75" t="s">
        <v>408</v>
      </c>
      <c r="I75">
        <v>2</v>
      </c>
    </row>
    <row r="76" spans="1:9">
      <c r="A76">
        <v>75</v>
      </c>
      <c r="B76">
        <v>75</v>
      </c>
      <c r="C76" t="s">
        <v>412</v>
      </c>
      <c r="I76">
        <v>2</v>
      </c>
    </row>
    <row r="77" spans="1:9">
      <c r="A77">
        <v>76</v>
      </c>
      <c r="B77">
        <v>76</v>
      </c>
      <c r="C77" t="s">
        <v>413</v>
      </c>
      <c r="I77">
        <v>2</v>
      </c>
    </row>
    <row r="78" spans="1:9">
      <c r="A78">
        <v>77</v>
      </c>
      <c r="B78">
        <v>77</v>
      </c>
      <c r="C78" t="s">
        <v>414</v>
      </c>
      <c r="I78">
        <v>2</v>
      </c>
    </row>
    <row r="79" spans="1:9">
      <c r="A79">
        <v>78</v>
      </c>
      <c r="B79">
        <v>78</v>
      </c>
      <c r="C79" t="s">
        <v>415</v>
      </c>
      <c r="I79">
        <v>2</v>
      </c>
    </row>
    <row r="80" spans="1:9">
      <c r="A80">
        <v>79</v>
      </c>
      <c r="B80">
        <v>79</v>
      </c>
      <c r="C80" t="s">
        <v>277</v>
      </c>
      <c r="I80">
        <v>11</v>
      </c>
    </row>
    <row r="81" spans="1:9">
      <c r="A81">
        <v>80</v>
      </c>
      <c r="B81">
        <v>80</v>
      </c>
      <c r="C81" t="s">
        <v>278</v>
      </c>
      <c r="I81">
        <v>11</v>
      </c>
    </row>
    <row r="82" spans="1:9">
      <c r="A82">
        <v>81</v>
      </c>
      <c r="B82">
        <v>81</v>
      </c>
      <c r="C82" t="s">
        <v>279</v>
      </c>
      <c r="I82">
        <v>11</v>
      </c>
    </row>
    <row r="83" spans="1:9">
      <c r="A83">
        <v>82</v>
      </c>
      <c r="B83">
        <v>82</v>
      </c>
      <c r="C83" t="s">
        <v>420</v>
      </c>
      <c r="I83">
        <v>36</v>
      </c>
    </row>
    <row r="84" spans="1:9">
      <c r="A84">
        <v>83</v>
      </c>
      <c r="B84">
        <v>83</v>
      </c>
      <c r="C84" t="s">
        <v>421</v>
      </c>
      <c r="I84">
        <v>36</v>
      </c>
    </row>
    <row r="85" spans="1:9">
      <c r="A85">
        <v>84</v>
      </c>
      <c r="B85">
        <v>84</v>
      </c>
      <c r="C85" t="s">
        <v>422</v>
      </c>
      <c r="I85">
        <v>2</v>
      </c>
    </row>
    <row r="86" spans="1:9">
      <c r="A86">
        <v>85</v>
      </c>
      <c r="B86">
        <v>85</v>
      </c>
      <c r="C86" t="s">
        <v>423</v>
      </c>
      <c r="I86">
        <v>2</v>
      </c>
    </row>
    <row r="87" spans="1:9">
      <c r="A87">
        <v>86</v>
      </c>
      <c r="B87">
        <v>86</v>
      </c>
      <c r="C87" t="s">
        <v>280</v>
      </c>
      <c r="I87">
        <v>15</v>
      </c>
    </row>
    <row r="88" spans="1:9">
      <c r="A88">
        <v>87</v>
      </c>
      <c r="B88">
        <v>87</v>
      </c>
      <c r="C88" t="s">
        <v>281</v>
      </c>
      <c r="I88">
        <v>27</v>
      </c>
    </row>
    <row r="89" spans="1:9">
      <c r="A89">
        <v>88</v>
      </c>
      <c r="B89">
        <v>88</v>
      </c>
      <c r="C89" t="s">
        <v>282</v>
      </c>
      <c r="I89">
        <v>27</v>
      </c>
    </row>
    <row r="90" spans="1:9">
      <c r="A90">
        <v>89</v>
      </c>
      <c r="B90">
        <v>89</v>
      </c>
      <c r="C90" t="s">
        <v>120</v>
      </c>
      <c r="F90" s="11"/>
      <c r="I90">
        <v>38</v>
      </c>
    </row>
    <row r="91" spans="1:9">
      <c r="A91">
        <v>90</v>
      </c>
      <c r="B91">
        <v>90</v>
      </c>
      <c r="C91" t="s">
        <v>281</v>
      </c>
      <c r="F91" s="11"/>
      <c r="I91">
        <v>27</v>
      </c>
    </row>
    <row r="92" spans="1:9">
      <c r="A92">
        <v>91</v>
      </c>
      <c r="B92">
        <v>91</v>
      </c>
      <c r="C92" t="s">
        <v>282</v>
      </c>
      <c r="F92" s="11"/>
      <c r="I92">
        <v>27</v>
      </c>
    </row>
    <row r="93" spans="1:9">
      <c r="A93">
        <v>92</v>
      </c>
      <c r="B93">
        <v>92</v>
      </c>
      <c r="C93" t="s">
        <v>283</v>
      </c>
      <c r="F93" s="11"/>
      <c r="I93">
        <v>27</v>
      </c>
    </row>
    <row r="94" spans="1:9">
      <c r="A94">
        <v>93</v>
      </c>
      <c r="B94">
        <v>93</v>
      </c>
      <c r="C94" t="s">
        <v>281</v>
      </c>
      <c r="F94" s="11"/>
      <c r="I94">
        <v>27</v>
      </c>
    </row>
    <row r="95" spans="1:9">
      <c r="A95">
        <v>94</v>
      </c>
      <c r="B95">
        <v>94</v>
      </c>
      <c r="C95" t="s">
        <v>273</v>
      </c>
      <c r="F95" s="11"/>
      <c r="I95">
        <v>15</v>
      </c>
    </row>
    <row r="96" spans="1:9">
      <c r="A96">
        <v>95</v>
      </c>
      <c r="B96">
        <v>95</v>
      </c>
      <c r="C96" t="s">
        <v>284</v>
      </c>
      <c r="F96" s="11"/>
      <c r="I96">
        <v>18</v>
      </c>
    </row>
    <row r="97" spans="1:9">
      <c r="A97">
        <v>96</v>
      </c>
      <c r="B97">
        <v>96</v>
      </c>
      <c r="C97" t="s">
        <v>285</v>
      </c>
      <c r="F97" s="11"/>
      <c r="I97">
        <v>18</v>
      </c>
    </row>
    <row r="98" spans="1:9">
      <c r="A98">
        <v>97</v>
      </c>
      <c r="B98">
        <v>97</v>
      </c>
      <c r="C98" t="s">
        <v>286</v>
      </c>
      <c r="F98" s="11"/>
      <c r="I98">
        <v>27</v>
      </c>
    </row>
    <row r="99" spans="1:9">
      <c r="A99">
        <v>98</v>
      </c>
      <c r="B99">
        <v>98</v>
      </c>
      <c r="C99" t="s">
        <v>287</v>
      </c>
      <c r="F99" s="11"/>
      <c r="I99">
        <v>27</v>
      </c>
    </row>
    <row r="100" spans="1:9">
      <c r="A100">
        <v>99</v>
      </c>
      <c r="B100">
        <v>99</v>
      </c>
      <c r="C100" t="s">
        <v>288</v>
      </c>
      <c r="F100" s="11"/>
      <c r="I100">
        <v>10</v>
      </c>
    </row>
    <row r="101" spans="1:9">
      <c r="A101">
        <v>100</v>
      </c>
      <c r="B101">
        <v>100</v>
      </c>
      <c r="C101" t="s">
        <v>289</v>
      </c>
      <c r="F101" s="11"/>
      <c r="I101">
        <v>10</v>
      </c>
    </row>
    <row r="102" spans="1:9">
      <c r="A102">
        <v>101</v>
      </c>
      <c r="B102">
        <v>101</v>
      </c>
      <c r="C102" t="s">
        <v>290</v>
      </c>
      <c r="F102" s="11"/>
      <c r="I102">
        <v>27</v>
      </c>
    </row>
    <row r="103" spans="1:9">
      <c r="A103">
        <v>102</v>
      </c>
      <c r="B103">
        <v>102</v>
      </c>
      <c r="C103" t="s">
        <v>291</v>
      </c>
      <c r="F103" s="11"/>
      <c r="I103">
        <v>27</v>
      </c>
    </row>
    <row r="104" spans="1:9">
      <c r="A104">
        <v>103</v>
      </c>
      <c r="B104">
        <v>103</v>
      </c>
      <c r="C104" t="s">
        <v>292</v>
      </c>
      <c r="F104" s="11"/>
      <c r="I104">
        <v>27</v>
      </c>
    </row>
    <row r="105" spans="1:9">
      <c r="A105">
        <v>104</v>
      </c>
      <c r="B105">
        <v>104</v>
      </c>
      <c r="C105" t="s">
        <v>281</v>
      </c>
      <c r="F105" s="11"/>
      <c r="I105">
        <v>27</v>
      </c>
    </row>
    <row r="106" spans="1:9">
      <c r="A106">
        <v>105</v>
      </c>
      <c r="B106">
        <v>105</v>
      </c>
      <c r="C106" t="s">
        <v>293</v>
      </c>
      <c r="F106" s="11"/>
      <c r="I106">
        <v>27</v>
      </c>
    </row>
    <row r="107" spans="1:9">
      <c r="A107">
        <v>106</v>
      </c>
      <c r="B107">
        <v>106</v>
      </c>
      <c r="C107" t="s">
        <v>294</v>
      </c>
      <c r="F107" s="11"/>
      <c r="I107">
        <v>27</v>
      </c>
    </row>
    <row r="108" spans="1:9">
      <c r="A108">
        <v>107</v>
      </c>
      <c r="B108">
        <v>107</v>
      </c>
      <c r="C108" t="s">
        <v>295</v>
      </c>
      <c r="F108" s="11"/>
      <c r="I108">
        <v>27</v>
      </c>
    </row>
    <row r="109" spans="1:9">
      <c r="A109">
        <v>108</v>
      </c>
      <c r="B109">
        <v>108</v>
      </c>
      <c r="C109" t="s">
        <v>296</v>
      </c>
      <c r="F109" s="11"/>
      <c r="I109">
        <v>27</v>
      </c>
    </row>
    <row r="110" spans="1:9">
      <c r="A110">
        <v>109</v>
      </c>
      <c r="B110">
        <v>109</v>
      </c>
      <c r="C110" t="s">
        <v>297</v>
      </c>
      <c r="F110" s="11"/>
      <c r="I110">
        <v>27</v>
      </c>
    </row>
    <row r="111" spans="1:9">
      <c r="A111">
        <v>110</v>
      </c>
      <c r="B111">
        <v>110</v>
      </c>
      <c r="C111" t="s">
        <v>298</v>
      </c>
      <c r="F111" s="11"/>
      <c r="I111">
        <v>27</v>
      </c>
    </row>
    <row r="112" spans="1:9">
      <c r="A112">
        <v>111</v>
      </c>
      <c r="B112">
        <v>111</v>
      </c>
      <c r="C112" t="s">
        <v>299</v>
      </c>
      <c r="F112" s="11"/>
      <c r="I112">
        <v>15</v>
      </c>
    </row>
    <row r="113" spans="1:9">
      <c r="A113">
        <v>112</v>
      </c>
      <c r="B113">
        <v>112</v>
      </c>
      <c r="C113" t="s">
        <v>300</v>
      </c>
      <c r="F113" s="11"/>
      <c r="I113">
        <v>15</v>
      </c>
    </row>
    <row r="114" spans="1:9">
      <c r="A114">
        <v>113</v>
      </c>
      <c r="B114">
        <v>113</v>
      </c>
      <c r="C114" t="s">
        <v>281</v>
      </c>
      <c r="F114" s="11"/>
      <c r="I114">
        <v>27</v>
      </c>
    </row>
    <row r="115" spans="1:9">
      <c r="A115">
        <v>114</v>
      </c>
      <c r="B115">
        <v>114</v>
      </c>
      <c r="C115" t="s">
        <v>301</v>
      </c>
      <c r="F115" s="11"/>
      <c r="I115">
        <v>27</v>
      </c>
    </row>
    <row r="116" spans="1:9">
      <c r="A116">
        <v>115</v>
      </c>
      <c r="B116">
        <v>115</v>
      </c>
      <c r="C116" t="s">
        <v>302</v>
      </c>
      <c r="F116" s="11"/>
      <c r="I116">
        <v>27</v>
      </c>
    </row>
    <row r="117" spans="1:9">
      <c r="A117">
        <v>116</v>
      </c>
      <c r="B117">
        <v>116</v>
      </c>
      <c r="C117" t="s">
        <v>303</v>
      </c>
      <c r="F117" s="11"/>
      <c r="I117">
        <v>10</v>
      </c>
    </row>
    <row r="118" spans="1:9">
      <c r="A118">
        <v>117</v>
      </c>
      <c r="B118">
        <v>117</v>
      </c>
      <c r="C118" t="s">
        <v>304</v>
      </c>
      <c r="F118" s="11"/>
      <c r="I118">
        <v>10</v>
      </c>
    </row>
    <row r="119" spans="1:9">
      <c r="A119">
        <v>118</v>
      </c>
      <c r="B119">
        <v>118</v>
      </c>
      <c r="C119" t="s">
        <v>292</v>
      </c>
      <c r="F119" s="11"/>
      <c r="I119">
        <v>27</v>
      </c>
    </row>
    <row r="120" spans="1:9">
      <c r="A120">
        <v>119</v>
      </c>
      <c r="B120">
        <v>119</v>
      </c>
      <c r="C120" t="s">
        <v>305</v>
      </c>
      <c r="F120" s="11"/>
      <c r="I120">
        <v>27</v>
      </c>
    </row>
    <row r="121" spans="1:9">
      <c r="A121">
        <v>120</v>
      </c>
      <c r="B121">
        <v>120</v>
      </c>
      <c r="C121" t="s">
        <v>306</v>
      </c>
      <c r="F121" s="11"/>
      <c r="I121">
        <v>27</v>
      </c>
    </row>
    <row r="122" spans="1:9">
      <c r="A122">
        <v>121</v>
      </c>
      <c r="B122">
        <v>121</v>
      </c>
      <c r="C122" t="s">
        <v>268</v>
      </c>
      <c r="F122" s="11"/>
      <c r="I122">
        <v>27</v>
      </c>
    </row>
    <row r="123" spans="1:9">
      <c r="A123">
        <v>122</v>
      </c>
      <c r="B123">
        <v>122</v>
      </c>
      <c r="C123" t="s">
        <v>307</v>
      </c>
      <c r="F123" s="11"/>
      <c r="I123">
        <v>27</v>
      </c>
    </row>
    <row r="124" spans="1:9">
      <c r="A124">
        <v>123</v>
      </c>
      <c r="B124">
        <v>123</v>
      </c>
      <c r="C124" t="s">
        <v>309</v>
      </c>
      <c r="F124" s="11"/>
      <c r="I124">
        <v>27</v>
      </c>
    </row>
    <row r="125" spans="1:9">
      <c r="A125">
        <v>124</v>
      </c>
      <c r="B125">
        <v>124</v>
      </c>
      <c r="C125" t="s">
        <v>310</v>
      </c>
      <c r="F125" s="11"/>
      <c r="I125">
        <v>27</v>
      </c>
    </row>
    <row r="126" spans="1:9">
      <c r="A126">
        <v>125</v>
      </c>
      <c r="B126">
        <v>125</v>
      </c>
      <c r="C126" t="s">
        <v>311</v>
      </c>
      <c r="F126" s="11"/>
      <c r="I126">
        <v>27</v>
      </c>
    </row>
    <row r="127" spans="1:9">
      <c r="A127">
        <v>126</v>
      </c>
      <c r="B127">
        <v>126</v>
      </c>
      <c r="C127" t="s">
        <v>442</v>
      </c>
      <c r="F127" s="11"/>
      <c r="I127">
        <v>36</v>
      </c>
    </row>
    <row r="128" spans="1:9">
      <c r="A128">
        <v>127</v>
      </c>
      <c r="B128">
        <v>127</v>
      </c>
      <c r="C128" t="s">
        <v>443</v>
      </c>
      <c r="F128" s="11"/>
      <c r="I128">
        <v>2</v>
      </c>
    </row>
    <row r="129" spans="1:9">
      <c r="A129">
        <v>128</v>
      </c>
      <c r="B129">
        <v>128</v>
      </c>
      <c r="C129" t="s">
        <v>444</v>
      </c>
      <c r="F129" s="11"/>
      <c r="I129">
        <v>2</v>
      </c>
    </row>
    <row r="130" spans="1:9">
      <c r="A130">
        <v>129</v>
      </c>
      <c r="B130">
        <v>129</v>
      </c>
      <c r="C130" t="s">
        <v>316</v>
      </c>
      <c r="F130" s="11"/>
      <c r="I130">
        <v>27</v>
      </c>
    </row>
    <row r="131" spans="1:9">
      <c r="A131">
        <v>130</v>
      </c>
      <c r="B131">
        <v>130</v>
      </c>
      <c r="C131" t="s">
        <v>317</v>
      </c>
      <c r="F131" s="11"/>
      <c r="I131">
        <v>27</v>
      </c>
    </row>
    <row r="132" spans="1:9">
      <c r="A132">
        <v>131</v>
      </c>
      <c r="B132">
        <v>131</v>
      </c>
      <c r="C132" t="s">
        <v>318</v>
      </c>
      <c r="F132" s="11"/>
      <c r="I132">
        <v>27</v>
      </c>
    </row>
    <row r="133" spans="1:9">
      <c r="A133">
        <v>132</v>
      </c>
      <c r="B133">
        <v>132</v>
      </c>
      <c r="C133" t="s">
        <v>319</v>
      </c>
      <c r="F133" s="11"/>
      <c r="I133">
        <v>27</v>
      </c>
    </row>
    <row r="134" spans="1:9">
      <c r="A134">
        <v>133</v>
      </c>
      <c r="B134">
        <v>133</v>
      </c>
      <c r="C134" t="s">
        <v>322</v>
      </c>
      <c r="F134" s="11"/>
      <c r="I134">
        <v>18</v>
      </c>
    </row>
    <row r="135" spans="1:9">
      <c r="A135">
        <v>134</v>
      </c>
      <c r="B135">
        <v>134</v>
      </c>
      <c r="C135" t="s">
        <v>323</v>
      </c>
      <c r="F135" s="11"/>
      <c r="I135">
        <v>27</v>
      </c>
    </row>
    <row r="136" spans="1:9">
      <c r="A136">
        <v>135</v>
      </c>
      <c r="B136">
        <v>135</v>
      </c>
      <c r="C136" t="s">
        <v>287</v>
      </c>
      <c r="F136" s="11"/>
      <c r="I136">
        <v>27</v>
      </c>
    </row>
    <row r="137" spans="1:9">
      <c r="A137">
        <v>136</v>
      </c>
      <c r="B137">
        <v>136</v>
      </c>
      <c r="C137" t="s">
        <v>324</v>
      </c>
      <c r="F137" s="11"/>
      <c r="I137">
        <v>27</v>
      </c>
    </row>
    <row r="138" spans="1:9">
      <c r="A138">
        <v>137</v>
      </c>
      <c r="B138">
        <v>137</v>
      </c>
      <c r="C138" t="s">
        <v>304</v>
      </c>
      <c r="F138" s="11"/>
      <c r="I138">
        <v>10</v>
      </c>
    </row>
    <row r="139" spans="1:9">
      <c r="A139">
        <v>138</v>
      </c>
      <c r="B139">
        <v>138</v>
      </c>
      <c r="C139" t="s">
        <v>325</v>
      </c>
      <c r="F139" s="11"/>
      <c r="I139">
        <v>27</v>
      </c>
    </row>
    <row r="140" spans="1:9">
      <c r="A140">
        <v>139</v>
      </c>
      <c r="B140">
        <v>139</v>
      </c>
      <c r="C140" t="s">
        <v>326</v>
      </c>
      <c r="F140" s="11"/>
      <c r="I140">
        <v>27</v>
      </c>
    </row>
    <row r="141" spans="1:9">
      <c r="A141">
        <v>140</v>
      </c>
      <c r="B141">
        <v>140</v>
      </c>
      <c r="C141" t="s">
        <v>327</v>
      </c>
      <c r="F141" s="11"/>
      <c r="I141">
        <v>27</v>
      </c>
    </row>
    <row r="142" spans="1:9">
      <c r="A142">
        <v>141</v>
      </c>
      <c r="B142">
        <v>141</v>
      </c>
      <c r="C142" t="s">
        <v>120</v>
      </c>
      <c r="F142" s="11"/>
      <c r="I142">
        <v>38</v>
      </c>
    </row>
    <row r="143" spans="1:9">
      <c r="A143">
        <v>142</v>
      </c>
      <c r="B143">
        <v>142</v>
      </c>
      <c r="C143" t="s">
        <v>329</v>
      </c>
      <c r="F143" s="11"/>
      <c r="I143">
        <v>27</v>
      </c>
    </row>
    <row r="144" spans="1:9">
      <c r="A144">
        <v>143</v>
      </c>
      <c r="B144">
        <v>143</v>
      </c>
      <c r="C144" t="s">
        <v>330</v>
      </c>
      <c r="F144" s="11"/>
      <c r="I144">
        <v>27</v>
      </c>
    </row>
    <row r="145" spans="1:9">
      <c r="A145">
        <v>144</v>
      </c>
      <c r="B145">
        <v>144</v>
      </c>
      <c r="C145" t="s">
        <v>329</v>
      </c>
      <c r="F145" s="11"/>
      <c r="I145">
        <v>27</v>
      </c>
    </row>
    <row r="146" spans="1:9">
      <c r="A146">
        <v>145</v>
      </c>
      <c r="B146">
        <v>145</v>
      </c>
      <c r="C146" t="s">
        <v>330</v>
      </c>
      <c r="F146" s="11"/>
      <c r="I146">
        <v>27</v>
      </c>
    </row>
    <row r="147" spans="1:9">
      <c r="A147">
        <v>146</v>
      </c>
      <c r="B147">
        <v>146</v>
      </c>
      <c r="C147" t="s">
        <v>331</v>
      </c>
      <c r="F147" s="11"/>
      <c r="I147">
        <v>27</v>
      </c>
    </row>
    <row r="148" spans="1:9">
      <c r="A148">
        <v>147</v>
      </c>
      <c r="B148">
        <v>147</v>
      </c>
      <c r="C148" t="s">
        <v>332</v>
      </c>
      <c r="F148" s="11"/>
      <c r="I148">
        <v>27</v>
      </c>
    </row>
    <row r="149" spans="1:9">
      <c r="A149">
        <v>148</v>
      </c>
      <c r="B149">
        <v>148</v>
      </c>
      <c r="C149" t="s">
        <v>333</v>
      </c>
      <c r="F149" s="11"/>
      <c r="I149">
        <v>27</v>
      </c>
    </row>
    <row r="150" spans="1:9">
      <c r="A150">
        <v>149</v>
      </c>
      <c r="B150">
        <v>149</v>
      </c>
      <c r="C150" t="s">
        <v>334</v>
      </c>
      <c r="F150" s="11"/>
      <c r="I150">
        <v>27</v>
      </c>
    </row>
    <row r="151" spans="1:9">
      <c r="A151">
        <v>150</v>
      </c>
      <c r="B151">
        <v>150</v>
      </c>
      <c r="C151" t="s">
        <v>292</v>
      </c>
      <c r="F151" s="11"/>
      <c r="I151">
        <v>27</v>
      </c>
    </row>
    <row r="152" spans="1:9">
      <c r="A152">
        <v>151</v>
      </c>
      <c r="B152">
        <v>151</v>
      </c>
      <c r="C152" t="s">
        <v>305</v>
      </c>
      <c r="F152" s="11"/>
      <c r="I152">
        <v>27</v>
      </c>
    </row>
    <row r="153" spans="1:9">
      <c r="A153">
        <v>152</v>
      </c>
      <c r="B153">
        <v>152</v>
      </c>
      <c r="C153" t="s">
        <v>335</v>
      </c>
      <c r="F153" s="11"/>
      <c r="I153">
        <v>27</v>
      </c>
    </row>
    <row r="154" spans="1:9">
      <c r="A154">
        <v>153</v>
      </c>
      <c r="B154">
        <v>153</v>
      </c>
      <c r="C154" t="s">
        <v>457</v>
      </c>
      <c r="F154" s="11"/>
      <c r="I154">
        <v>47</v>
      </c>
    </row>
    <row r="155" spans="1:9">
      <c r="A155">
        <v>154</v>
      </c>
      <c r="B155">
        <v>154</v>
      </c>
      <c r="C155" t="s">
        <v>459</v>
      </c>
      <c r="F155" s="11"/>
      <c r="I155">
        <v>47</v>
      </c>
    </row>
    <row r="156" spans="1:9">
      <c r="A156">
        <v>155</v>
      </c>
      <c r="B156">
        <v>155</v>
      </c>
      <c r="C156" t="s">
        <v>491</v>
      </c>
      <c r="F156" s="11"/>
      <c r="I156">
        <v>47</v>
      </c>
    </row>
    <row r="157" spans="1:9">
      <c r="A157">
        <v>156</v>
      </c>
      <c r="B157">
        <v>156</v>
      </c>
      <c r="C157" t="s">
        <v>460</v>
      </c>
      <c r="F157" s="11"/>
      <c r="I157">
        <v>47</v>
      </c>
    </row>
    <row r="158" spans="1:9">
      <c r="A158">
        <v>157</v>
      </c>
      <c r="B158">
        <v>157</v>
      </c>
      <c r="C158" t="s">
        <v>461</v>
      </c>
      <c r="F158" s="11"/>
      <c r="I158">
        <v>47</v>
      </c>
    </row>
    <row r="159" spans="1:9">
      <c r="A159">
        <v>158</v>
      </c>
      <c r="B159">
        <v>158</v>
      </c>
      <c r="C159" t="s">
        <v>462</v>
      </c>
      <c r="F159" s="11"/>
      <c r="I159">
        <v>47</v>
      </c>
    </row>
    <row r="160" spans="1:9">
      <c r="A160">
        <v>159</v>
      </c>
      <c r="B160">
        <v>159</v>
      </c>
      <c r="C160" t="s">
        <v>463</v>
      </c>
      <c r="F160" s="11"/>
      <c r="I160">
        <v>47</v>
      </c>
    </row>
    <row r="161" spans="1:9">
      <c r="A161">
        <v>160</v>
      </c>
      <c r="B161">
        <v>160</v>
      </c>
      <c r="C161" t="s">
        <v>464</v>
      </c>
      <c r="F161" s="11"/>
      <c r="I161">
        <v>47</v>
      </c>
    </row>
    <row r="162" spans="1:9">
      <c r="A162">
        <v>161</v>
      </c>
      <c r="B162">
        <v>161</v>
      </c>
      <c r="C162" t="s">
        <v>465</v>
      </c>
      <c r="F162" s="11"/>
      <c r="I162">
        <v>47</v>
      </c>
    </row>
    <row r="163" spans="1:9">
      <c r="A163">
        <v>162</v>
      </c>
      <c r="B163">
        <v>162</v>
      </c>
      <c r="C163" t="s">
        <v>466</v>
      </c>
      <c r="F163" s="11"/>
      <c r="I163">
        <v>47</v>
      </c>
    </row>
    <row r="164" spans="1:9">
      <c r="A164">
        <v>163</v>
      </c>
      <c r="B164">
        <v>163</v>
      </c>
      <c r="C164" t="s">
        <v>467</v>
      </c>
      <c r="F164" s="11"/>
      <c r="I164">
        <v>47</v>
      </c>
    </row>
    <row r="165" spans="1:9">
      <c r="A165">
        <v>164</v>
      </c>
      <c r="B165">
        <v>164</v>
      </c>
      <c r="C165" t="s">
        <v>468</v>
      </c>
      <c r="F165" s="11"/>
      <c r="I165">
        <v>47</v>
      </c>
    </row>
    <row r="166" spans="1:9">
      <c r="A166">
        <v>165</v>
      </c>
      <c r="B166">
        <v>165</v>
      </c>
      <c r="C166" t="s">
        <v>336</v>
      </c>
      <c r="F166" s="11"/>
      <c r="I166">
        <v>33</v>
      </c>
    </row>
    <row r="167" spans="1:9">
      <c r="A167">
        <v>166</v>
      </c>
      <c r="B167">
        <v>166</v>
      </c>
      <c r="C167" t="s">
        <v>474</v>
      </c>
      <c r="F167" s="11"/>
      <c r="I167">
        <v>36</v>
      </c>
    </row>
    <row r="168" spans="1:9">
      <c r="A168">
        <v>167</v>
      </c>
      <c r="B168">
        <v>167</v>
      </c>
      <c r="C168" t="s">
        <v>475</v>
      </c>
      <c r="F168" s="11"/>
      <c r="I168">
        <v>36</v>
      </c>
    </row>
    <row r="169" spans="1:9">
      <c r="A169">
        <v>168</v>
      </c>
      <c r="B169">
        <v>168</v>
      </c>
      <c r="C169" t="s">
        <v>476</v>
      </c>
      <c r="F169" s="11"/>
      <c r="I169">
        <v>36</v>
      </c>
    </row>
    <row r="170" spans="1:9">
      <c r="A170">
        <v>169</v>
      </c>
      <c r="B170">
        <v>169</v>
      </c>
      <c r="C170" t="s">
        <v>477</v>
      </c>
      <c r="F170" s="11"/>
      <c r="I170">
        <v>36</v>
      </c>
    </row>
    <row r="171" spans="1:9">
      <c r="A171">
        <v>170</v>
      </c>
      <c r="B171">
        <v>170</v>
      </c>
      <c r="C171" t="s">
        <v>478</v>
      </c>
      <c r="F171" s="11"/>
      <c r="I171">
        <v>2</v>
      </c>
    </row>
    <row r="172" spans="1:9">
      <c r="A172">
        <v>171</v>
      </c>
      <c r="B172">
        <v>171</v>
      </c>
      <c r="C172" t="s">
        <v>292</v>
      </c>
      <c r="F172" s="11"/>
      <c r="I172">
        <v>27</v>
      </c>
    </row>
    <row r="173" spans="1:9">
      <c r="A173">
        <v>172</v>
      </c>
      <c r="B173">
        <v>172</v>
      </c>
      <c r="C173" t="s">
        <v>338</v>
      </c>
      <c r="F173" s="11"/>
      <c r="I173">
        <v>10</v>
      </c>
    </row>
    <row r="174" spans="1:9">
      <c r="A174">
        <v>173</v>
      </c>
      <c r="B174">
        <v>173</v>
      </c>
      <c r="C174" t="s">
        <v>339</v>
      </c>
      <c r="F174" s="11"/>
      <c r="I174">
        <v>10</v>
      </c>
    </row>
    <row r="175" spans="1:9">
      <c r="A175">
        <v>174</v>
      </c>
      <c r="B175">
        <v>174</v>
      </c>
      <c r="C175" t="s">
        <v>340</v>
      </c>
      <c r="F175" s="11"/>
      <c r="I175">
        <v>27</v>
      </c>
    </row>
    <row r="176" spans="1:9">
      <c r="A176">
        <v>175</v>
      </c>
      <c r="B176">
        <v>175</v>
      </c>
      <c r="C176" t="s">
        <v>341</v>
      </c>
      <c r="F176" s="11"/>
      <c r="I176">
        <v>27</v>
      </c>
    </row>
    <row r="177" spans="1:9">
      <c r="A177">
        <v>176</v>
      </c>
      <c r="B177">
        <v>176</v>
      </c>
      <c r="C177" t="s">
        <v>342</v>
      </c>
      <c r="F177" s="11"/>
      <c r="I177">
        <v>27</v>
      </c>
    </row>
    <row r="178" spans="1:9">
      <c r="A178">
        <v>177</v>
      </c>
      <c r="B178">
        <v>177</v>
      </c>
      <c r="C178" t="s">
        <v>344</v>
      </c>
      <c r="F178" s="11"/>
      <c r="I178">
        <v>27</v>
      </c>
    </row>
    <row r="179" spans="1:9">
      <c r="A179">
        <v>178</v>
      </c>
      <c r="B179">
        <v>178</v>
      </c>
      <c r="C179" t="s">
        <v>345</v>
      </c>
      <c r="F179" s="11"/>
      <c r="I179">
        <v>27</v>
      </c>
    </row>
    <row r="180" spans="1:9">
      <c r="A180">
        <v>179</v>
      </c>
      <c r="B180">
        <v>179</v>
      </c>
      <c r="C180" t="s">
        <v>346</v>
      </c>
      <c r="F180" s="11"/>
      <c r="I180">
        <v>18</v>
      </c>
    </row>
    <row r="181" spans="1:9">
      <c r="A181">
        <v>180</v>
      </c>
      <c r="B181">
        <v>180</v>
      </c>
      <c r="C181" t="s">
        <v>347</v>
      </c>
      <c r="F181" s="11"/>
      <c r="I181">
        <v>18</v>
      </c>
    </row>
    <row r="182" spans="1:9">
      <c r="A182">
        <v>181</v>
      </c>
      <c r="B182">
        <v>181</v>
      </c>
      <c r="C182" t="s">
        <v>348</v>
      </c>
      <c r="F182" s="11"/>
      <c r="I182">
        <v>18</v>
      </c>
    </row>
    <row r="183" spans="1:9">
      <c r="A183">
        <v>182</v>
      </c>
      <c r="B183">
        <v>182</v>
      </c>
      <c r="C183" t="s">
        <v>349</v>
      </c>
      <c r="F183" s="11"/>
      <c r="I183">
        <v>27</v>
      </c>
    </row>
    <row r="184" spans="1:9">
      <c r="A184">
        <v>183</v>
      </c>
      <c r="B184">
        <v>183</v>
      </c>
      <c r="C184" t="s">
        <v>350</v>
      </c>
      <c r="F184" s="11"/>
      <c r="I184">
        <v>27</v>
      </c>
    </row>
    <row r="185" spans="1:9">
      <c r="A185">
        <v>184</v>
      </c>
      <c r="B185">
        <v>184</v>
      </c>
      <c r="C185" t="s">
        <v>351</v>
      </c>
      <c r="F185" s="11"/>
      <c r="I185">
        <v>10</v>
      </c>
    </row>
    <row r="186" spans="1:9">
      <c r="A186">
        <v>185</v>
      </c>
      <c r="B186">
        <v>185</v>
      </c>
      <c r="C186" t="s">
        <v>352</v>
      </c>
      <c r="F186" s="11"/>
      <c r="I186">
        <v>27</v>
      </c>
    </row>
    <row r="187" spans="1:9">
      <c r="A187">
        <v>186</v>
      </c>
      <c r="B187">
        <v>186</v>
      </c>
      <c r="C187" t="s">
        <v>353</v>
      </c>
      <c r="F187" s="11"/>
      <c r="I187">
        <v>27</v>
      </c>
    </row>
    <row r="188" spans="1:9">
      <c r="A188">
        <v>187</v>
      </c>
      <c r="B188">
        <v>187</v>
      </c>
      <c r="C188" t="s">
        <v>354</v>
      </c>
      <c r="F188" s="11"/>
      <c r="I188">
        <v>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8"/>
  <sheetViews>
    <sheetView topLeftCell="A172" workbookViewId="0">
      <selection activeCell="C53" sqref="C53"/>
    </sheetView>
  </sheetViews>
  <sheetFormatPr defaultRowHeight="15"/>
  <cols>
    <col min="1" max="1" width="56.85546875" bestFit="1" customWidth="1"/>
    <col min="2" max="2" width="5" bestFit="1" customWidth="1"/>
  </cols>
  <sheetData>
    <row r="1" spans="1:2" s="9" customFormat="1">
      <c r="A1" s="9" t="s">
        <v>1</v>
      </c>
      <c r="B1" s="9" t="s">
        <v>104</v>
      </c>
    </row>
    <row r="2" spans="1:2">
      <c r="A2" t="s">
        <v>31</v>
      </c>
      <c r="B2">
        <v>1</v>
      </c>
    </row>
    <row r="3" spans="1:2">
      <c r="A3" t="s">
        <v>34</v>
      </c>
      <c r="B3">
        <v>2</v>
      </c>
    </row>
    <row r="4" spans="1:2">
      <c r="A4" t="s">
        <v>36</v>
      </c>
      <c r="B4">
        <v>3</v>
      </c>
    </row>
    <row r="5" spans="1:2">
      <c r="A5" t="s">
        <v>36</v>
      </c>
      <c r="B5">
        <v>4</v>
      </c>
    </row>
    <row r="6" spans="1:2">
      <c r="A6" t="s">
        <v>38</v>
      </c>
      <c r="B6">
        <v>5</v>
      </c>
    </row>
    <row r="7" spans="1:2">
      <c r="A7" t="s">
        <v>40</v>
      </c>
      <c r="B7">
        <v>6</v>
      </c>
    </row>
    <row r="8" spans="1:2">
      <c r="A8" t="s">
        <v>41</v>
      </c>
      <c r="B8">
        <v>7</v>
      </c>
    </row>
    <row r="9" spans="1:2">
      <c r="A9" t="s">
        <v>42</v>
      </c>
      <c r="B9">
        <v>8</v>
      </c>
    </row>
    <row r="10" spans="1:2">
      <c r="A10" t="s">
        <v>43</v>
      </c>
      <c r="B10">
        <v>9</v>
      </c>
    </row>
    <row r="11" spans="1:2">
      <c r="A11" t="s">
        <v>44</v>
      </c>
      <c r="B11">
        <v>10</v>
      </c>
    </row>
    <row r="12" spans="1:2">
      <c r="A12" t="s">
        <v>45</v>
      </c>
      <c r="B12">
        <v>11</v>
      </c>
    </row>
    <row r="13" spans="1:2">
      <c r="A13" t="s">
        <v>47</v>
      </c>
      <c r="B13">
        <v>12</v>
      </c>
    </row>
    <row r="14" spans="1:2">
      <c r="A14" t="s">
        <v>48</v>
      </c>
      <c r="B14">
        <v>13</v>
      </c>
    </row>
    <row r="15" spans="1:2">
      <c r="A15" t="s">
        <v>50</v>
      </c>
      <c r="B15">
        <v>14</v>
      </c>
    </row>
    <row r="16" spans="1:2">
      <c r="A16" t="s">
        <v>51</v>
      </c>
      <c r="B16">
        <v>15</v>
      </c>
    </row>
    <row r="17" spans="1:2">
      <c r="A17" t="s">
        <v>52</v>
      </c>
      <c r="B17">
        <v>16</v>
      </c>
    </row>
    <row r="18" spans="1:2">
      <c r="A18" t="s">
        <v>53</v>
      </c>
      <c r="B18">
        <v>17</v>
      </c>
    </row>
    <row r="19" spans="1:2">
      <c r="A19" t="s">
        <v>54</v>
      </c>
      <c r="B19">
        <v>18</v>
      </c>
    </row>
    <row r="20" spans="1:2">
      <c r="A20" t="s">
        <v>54</v>
      </c>
      <c r="B20">
        <v>19</v>
      </c>
    </row>
    <row r="21" spans="1:2">
      <c r="A21" t="s">
        <v>55</v>
      </c>
      <c r="B21">
        <v>20</v>
      </c>
    </row>
    <row r="22" spans="1:2">
      <c r="A22" t="s">
        <v>57</v>
      </c>
      <c r="B22">
        <v>21</v>
      </c>
    </row>
    <row r="23" spans="1:2">
      <c r="A23" t="s">
        <v>58</v>
      </c>
      <c r="B23">
        <v>22</v>
      </c>
    </row>
    <row r="24" spans="1:2">
      <c r="A24" t="s">
        <v>59</v>
      </c>
      <c r="B24">
        <v>23</v>
      </c>
    </row>
    <row r="25" spans="1:2">
      <c r="A25" t="s">
        <v>59</v>
      </c>
      <c r="B25">
        <v>24</v>
      </c>
    </row>
    <row r="26" spans="1:2">
      <c r="A26" t="s">
        <v>60</v>
      </c>
      <c r="B26">
        <v>25</v>
      </c>
    </row>
    <row r="27" spans="1:2">
      <c r="A27" t="s">
        <v>61</v>
      </c>
      <c r="B27">
        <v>26</v>
      </c>
    </row>
    <row r="28" spans="1:2">
      <c r="A28" t="s">
        <v>63</v>
      </c>
      <c r="B28">
        <v>27</v>
      </c>
    </row>
    <row r="29" spans="1:2">
      <c r="A29" t="s">
        <v>65</v>
      </c>
      <c r="B29">
        <v>28</v>
      </c>
    </row>
    <row r="30" spans="1:2">
      <c r="A30" t="s">
        <v>66</v>
      </c>
      <c r="B30">
        <v>29</v>
      </c>
    </row>
    <row r="31" spans="1:2">
      <c r="A31" t="s">
        <v>67</v>
      </c>
      <c r="B31">
        <v>30</v>
      </c>
    </row>
    <row r="32" spans="1:2">
      <c r="A32" t="s">
        <v>68</v>
      </c>
      <c r="B32">
        <v>31</v>
      </c>
    </row>
    <row r="33" spans="1:2">
      <c r="A33" t="s">
        <v>69</v>
      </c>
      <c r="B33">
        <v>32</v>
      </c>
    </row>
    <row r="34" spans="1:2">
      <c r="A34" t="s">
        <v>70</v>
      </c>
      <c r="B34">
        <v>33</v>
      </c>
    </row>
    <row r="35" spans="1:2">
      <c r="A35" t="s">
        <v>71</v>
      </c>
      <c r="B35">
        <v>34</v>
      </c>
    </row>
    <row r="36" spans="1:2">
      <c r="A36" t="s">
        <v>72</v>
      </c>
      <c r="B36">
        <v>35</v>
      </c>
    </row>
    <row r="37" spans="1:2">
      <c r="A37" t="s">
        <v>73</v>
      </c>
      <c r="B37">
        <v>36</v>
      </c>
    </row>
    <row r="38" spans="1:2">
      <c r="A38" t="s">
        <v>74</v>
      </c>
      <c r="B38">
        <v>37</v>
      </c>
    </row>
    <row r="39" spans="1:2">
      <c r="A39" t="s">
        <v>76</v>
      </c>
      <c r="B39">
        <v>38</v>
      </c>
    </row>
    <row r="40" spans="1:2">
      <c r="A40" t="s">
        <v>77</v>
      </c>
      <c r="B40">
        <v>39</v>
      </c>
    </row>
    <row r="41" spans="1:2">
      <c r="A41" t="s">
        <v>78</v>
      </c>
      <c r="B41">
        <v>40</v>
      </c>
    </row>
    <row r="42" spans="1:2">
      <c r="A42" t="s">
        <v>79</v>
      </c>
      <c r="B42">
        <v>41</v>
      </c>
    </row>
    <row r="43" spans="1:2">
      <c r="A43" t="s">
        <v>81</v>
      </c>
      <c r="B43">
        <v>42</v>
      </c>
    </row>
    <row r="44" spans="1:2">
      <c r="A44" t="s">
        <v>89</v>
      </c>
      <c r="B44">
        <v>43</v>
      </c>
    </row>
    <row r="45" spans="1:2">
      <c r="A45" t="s">
        <v>82</v>
      </c>
      <c r="B45">
        <v>44</v>
      </c>
    </row>
    <row r="46" spans="1:2">
      <c r="A46" t="s">
        <v>84</v>
      </c>
      <c r="B46">
        <v>45</v>
      </c>
    </row>
    <row r="47" spans="1:2">
      <c r="A47" t="s">
        <v>85</v>
      </c>
      <c r="B47">
        <v>46</v>
      </c>
    </row>
    <row r="48" spans="1:2">
      <c r="A48" t="s">
        <v>86</v>
      </c>
      <c r="B48">
        <v>47</v>
      </c>
    </row>
    <row r="49" spans="1:2">
      <c r="A49" t="s">
        <v>390</v>
      </c>
      <c r="B49">
        <v>48</v>
      </c>
    </row>
    <row r="50" spans="1:2">
      <c r="A50" t="s">
        <v>264</v>
      </c>
      <c r="B50">
        <v>49</v>
      </c>
    </row>
    <row r="51" spans="1:2">
      <c r="A51" t="s">
        <v>265</v>
      </c>
      <c r="B51">
        <v>50</v>
      </c>
    </row>
    <row r="52" spans="1:2">
      <c r="A52" t="s">
        <v>266</v>
      </c>
      <c r="B52">
        <v>51</v>
      </c>
    </row>
    <row r="53" spans="1:2">
      <c r="A53" t="s">
        <v>267</v>
      </c>
      <c r="B53">
        <v>52</v>
      </c>
    </row>
    <row r="54" spans="1:2">
      <c r="A54" t="s">
        <v>268</v>
      </c>
      <c r="B54">
        <v>53</v>
      </c>
    </row>
    <row r="55" spans="1:2">
      <c r="A55" t="s">
        <v>269</v>
      </c>
      <c r="B55">
        <v>54</v>
      </c>
    </row>
    <row r="56" spans="1:2">
      <c r="A56" t="s">
        <v>270</v>
      </c>
      <c r="B56">
        <v>55</v>
      </c>
    </row>
    <row r="57" spans="1:2">
      <c r="A57" t="s">
        <v>393</v>
      </c>
      <c r="B57">
        <v>56</v>
      </c>
    </row>
    <row r="58" spans="1:2">
      <c r="A58" t="s">
        <v>271</v>
      </c>
      <c r="B58">
        <v>57</v>
      </c>
    </row>
    <row r="59" spans="1:2">
      <c r="A59" t="s">
        <v>272</v>
      </c>
      <c r="B59">
        <v>58</v>
      </c>
    </row>
    <row r="60" spans="1:2">
      <c r="A60" t="s">
        <v>273</v>
      </c>
      <c r="B60">
        <v>59</v>
      </c>
    </row>
    <row r="61" spans="1:2">
      <c r="A61" t="s">
        <v>121</v>
      </c>
      <c r="B61">
        <v>60</v>
      </c>
    </row>
    <row r="62" spans="1:2">
      <c r="A62" t="s">
        <v>274</v>
      </c>
      <c r="B62">
        <v>61</v>
      </c>
    </row>
    <row r="63" spans="1:2">
      <c r="A63" t="s">
        <v>275</v>
      </c>
      <c r="B63">
        <v>62</v>
      </c>
    </row>
    <row r="64" spans="1:2">
      <c r="A64" t="s">
        <v>397</v>
      </c>
      <c r="B64">
        <v>63</v>
      </c>
    </row>
    <row r="65" spans="1:2">
      <c r="A65" t="s">
        <v>398</v>
      </c>
      <c r="B65">
        <v>64</v>
      </c>
    </row>
    <row r="66" spans="1:2">
      <c r="A66" t="s">
        <v>399</v>
      </c>
      <c r="B66">
        <v>65</v>
      </c>
    </row>
    <row r="67" spans="1:2">
      <c r="A67" t="s">
        <v>400</v>
      </c>
      <c r="B67">
        <v>66</v>
      </c>
    </row>
    <row r="68" spans="1:2">
      <c r="A68" t="s">
        <v>276</v>
      </c>
      <c r="B68">
        <v>67</v>
      </c>
    </row>
    <row r="69" spans="1:2">
      <c r="A69" t="s">
        <v>402</v>
      </c>
      <c r="B69">
        <v>68</v>
      </c>
    </row>
    <row r="70" spans="1:2">
      <c r="A70" t="s">
        <v>403</v>
      </c>
      <c r="B70">
        <v>69</v>
      </c>
    </row>
    <row r="71" spans="1:2">
      <c r="A71" t="s">
        <v>404</v>
      </c>
      <c r="B71">
        <v>70</v>
      </c>
    </row>
    <row r="72" spans="1:2">
      <c r="A72" t="s">
        <v>405</v>
      </c>
      <c r="B72">
        <v>71</v>
      </c>
    </row>
    <row r="73" spans="1:2">
      <c r="A73" t="s">
        <v>406</v>
      </c>
      <c r="B73">
        <v>72</v>
      </c>
    </row>
    <row r="74" spans="1:2">
      <c r="A74" t="s">
        <v>407</v>
      </c>
      <c r="B74">
        <v>73</v>
      </c>
    </row>
    <row r="75" spans="1:2">
      <c r="A75" t="s">
        <v>408</v>
      </c>
      <c r="B75">
        <v>74</v>
      </c>
    </row>
    <row r="76" spans="1:2">
      <c r="A76" t="s">
        <v>412</v>
      </c>
      <c r="B76">
        <v>75</v>
      </c>
    </row>
    <row r="77" spans="1:2">
      <c r="A77" t="s">
        <v>413</v>
      </c>
      <c r="B77">
        <v>76</v>
      </c>
    </row>
    <row r="78" spans="1:2">
      <c r="A78" t="s">
        <v>414</v>
      </c>
      <c r="B78">
        <v>77</v>
      </c>
    </row>
    <row r="79" spans="1:2">
      <c r="A79" t="s">
        <v>415</v>
      </c>
      <c r="B79">
        <v>78</v>
      </c>
    </row>
    <row r="80" spans="1:2">
      <c r="A80" t="s">
        <v>277</v>
      </c>
      <c r="B80">
        <v>79</v>
      </c>
    </row>
    <row r="81" spans="1:2">
      <c r="A81" t="s">
        <v>278</v>
      </c>
      <c r="B81">
        <v>80</v>
      </c>
    </row>
    <row r="82" spans="1:2">
      <c r="A82" t="s">
        <v>279</v>
      </c>
      <c r="B82">
        <v>81</v>
      </c>
    </row>
    <row r="83" spans="1:2">
      <c r="A83" t="s">
        <v>420</v>
      </c>
      <c r="B83">
        <v>82</v>
      </c>
    </row>
    <row r="84" spans="1:2">
      <c r="A84" t="s">
        <v>421</v>
      </c>
      <c r="B84">
        <v>83</v>
      </c>
    </row>
    <row r="85" spans="1:2">
      <c r="A85" t="s">
        <v>422</v>
      </c>
      <c r="B85">
        <v>84</v>
      </c>
    </row>
    <row r="86" spans="1:2">
      <c r="A86" t="s">
        <v>423</v>
      </c>
      <c r="B86">
        <v>85</v>
      </c>
    </row>
    <row r="87" spans="1:2">
      <c r="A87" t="s">
        <v>280</v>
      </c>
      <c r="B87">
        <v>86</v>
      </c>
    </row>
    <row r="88" spans="1:2">
      <c r="A88" t="s">
        <v>281</v>
      </c>
      <c r="B88">
        <v>87</v>
      </c>
    </row>
    <row r="89" spans="1:2">
      <c r="A89" t="s">
        <v>282</v>
      </c>
      <c r="B89">
        <v>88</v>
      </c>
    </row>
    <row r="90" spans="1:2">
      <c r="A90" t="s">
        <v>120</v>
      </c>
      <c r="B90">
        <v>89</v>
      </c>
    </row>
    <row r="91" spans="1:2">
      <c r="A91" t="s">
        <v>281</v>
      </c>
      <c r="B91">
        <v>90</v>
      </c>
    </row>
    <row r="92" spans="1:2">
      <c r="A92" t="s">
        <v>282</v>
      </c>
      <c r="B92">
        <v>91</v>
      </c>
    </row>
    <row r="93" spans="1:2">
      <c r="A93" t="s">
        <v>283</v>
      </c>
      <c r="B93">
        <v>92</v>
      </c>
    </row>
    <row r="94" spans="1:2">
      <c r="A94" t="s">
        <v>281</v>
      </c>
      <c r="B94">
        <v>93</v>
      </c>
    </row>
    <row r="95" spans="1:2">
      <c r="A95" t="s">
        <v>273</v>
      </c>
      <c r="B95">
        <v>94</v>
      </c>
    </row>
    <row r="96" spans="1:2">
      <c r="A96" t="s">
        <v>284</v>
      </c>
      <c r="B96">
        <v>95</v>
      </c>
    </row>
    <row r="97" spans="1:2">
      <c r="A97" t="s">
        <v>285</v>
      </c>
      <c r="B97">
        <v>96</v>
      </c>
    </row>
    <row r="98" spans="1:2">
      <c r="A98" t="s">
        <v>286</v>
      </c>
      <c r="B98">
        <v>97</v>
      </c>
    </row>
    <row r="99" spans="1:2">
      <c r="A99" t="s">
        <v>287</v>
      </c>
      <c r="B99">
        <v>98</v>
      </c>
    </row>
    <row r="100" spans="1:2">
      <c r="A100" t="s">
        <v>288</v>
      </c>
      <c r="B100">
        <v>99</v>
      </c>
    </row>
    <row r="101" spans="1:2">
      <c r="A101" t="s">
        <v>289</v>
      </c>
      <c r="B101">
        <v>100</v>
      </c>
    </row>
    <row r="102" spans="1:2">
      <c r="A102" t="s">
        <v>290</v>
      </c>
      <c r="B102">
        <v>101</v>
      </c>
    </row>
    <row r="103" spans="1:2">
      <c r="A103" t="s">
        <v>291</v>
      </c>
      <c r="B103">
        <v>102</v>
      </c>
    </row>
    <row r="104" spans="1:2">
      <c r="A104" t="s">
        <v>292</v>
      </c>
      <c r="B104">
        <v>103</v>
      </c>
    </row>
    <row r="105" spans="1:2">
      <c r="A105" t="s">
        <v>281</v>
      </c>
      <c r="B105">
        <v>104</v>
      </c>
    </row>
    <row r="106" spans="1:2">
      <c r="A106" t="s">
        <v>293</v>
      </c>
      <c r="B106">
        <v>105</v>
      </c>
    </row>
    <row r="107" spans="1:2">
      <c r="A107" t="s">
        <v>294</v>
      </c>
      <c r="B107">
        <v>106</v>
      </c>
    </row>
    <row r="108" spans="1:2">
      <c r="A108" t="s">
        <v>295</v>
      </c>
      <c r="B108">
        <v>107</v>
      </c>
    </row>
    <row r="109" spans="1:2">
      <c r="A109" t="s">
        <v>296</v>
      </c>
      <c r="B109">
        <v>108</v>
      </c>
    </row>
    <row r="110" spans="1:2">
      <c r="A110" t="s">
        <v>297</v>
      </c>
      <c r="B110">
        <v>109</v>
      </c>
    </row>
    <row r="111" spans="1:2">
      <c r="A111" t="s">
        <v>298</v>
      </c>
      <c r="B111">
        <v>110</v>
      </c>
    </row>
    <row r="112" spans="1:2">
      <c r="A112" t="s">
        <v>299</v>
      </c>
      <c r="B112">
        <v>111</v>
      </c>
    </row>
    <row r="113" spans="1:2">
      <c r="A113" t="s">
        <v>300</v>
      </c>
      <c r="B113">
        <v>112</v>
      </c>
    </row>
    <row r="114" spans="1:2">
      <c r="A114" t="s">
        <v>281</v>
      </c>
      <c r="B114">
        <v>113</v>
      </c>
    </row>
    <row r="115" spans="1:2">
      <c r="A115" t="s">
        <v>301</v>
      </c>
      <c r="B115">
        <v>114</v>
      </c>
    </row>
    <row r="116" spans="1:2">
      <c r="A116" t="s">
        <v>302</v>
      </c>
      <c r="B116">
        <v>115</v>
      </c>
    </row>
    <row r="117" spans="1:2">
      <c r="A117" t="s">
        <v>303</v>
      </c>
      <c r="B117">
        <v>116</v>
      </c>
    </row>
    <row r="118" spans="1:2">
      <c r="A118" t="s">
        <v>304</v>
      </c>
      <c r="B118">
        <v>117</v>
      </c>
    </row>
    <row r="119" spans="1:2">
      <c r="A119" t="s">
        <v>292</v>
      </c>
      <c r="B119">
        <v>118</v>
      </c>
    </row>
    <row r="120" spans="1:2">
      <c r="A120" t="s">
        <v>305</v>
      </c>
      <c r="B120">
        <v>119</v>
      </c>
    </row>
    <row r="121" spans="1:2">
      <c r="A121" t="s">
        <v>306</v>
      </c>
      <c r="B121">
        <v>120</v>
      </c>
    </row>
    <row r="122" spans="1:2">
      <c r="A122" t="s">
        <v>268</v>
      </c>
      <c r="B122">
        <v>121</v>
      </c>
    </row>
    <row r="123" spans="1:2">
      <c r="A123" t="s">
        <v>307</v>
      </c>
      <c r="B123">
        <v>122</v>
      </c>
    </row>
    <row r="124" spans="1:2">
      <c r="A124" t="s">
        <v>309</v>
      </c>
      <c r="B124">
        <v>123</v>
      </c>
    </row>
    <row r="125" spans="1:2">
      <c r="A125" t="s">
        <v>310</v>
      </c>
      <c r="B125">
        <v>124</v>
      </c>
    </row>
    <row r="126" spans="1:2">
      <c r="A126" t="s">
        <v>311</v>
      </c>
      <c r="B126">
        <v>125</v>
      </c>
    </row>
    <row r="127" spans="1:2">
      <c r="A127" t="s">
        <v>442</v>
      </c>
      <c r="B127">
        <v>126</v>
      </c>
    </row>
    <row r="128" spans="1:2">
      <c r="A128" t="s">
        <v>443</v>
      </c>
      <c r="B128">
        <v>127</v>
      </c>
    </row>
    <row r="129" spans="1:2">
      <c r="A129" t="s">
        <v>444</v>
      </c>
      <c r="B129">
        <v>128</v>
      </c>
    </row>
    <row r="130" spans="1:2">
      <c r="A130" t="s">
        <v>316</v>
      </c>
      <c r="B130">
        <v>129</v>
      </c>
    </row>
    <row r="131" spans="1:2">
      <c r="A131" t="s">
        <v>317</v>
      </c>
      <c r="B131">
        <v>130</v>
      </c>
    </row>
    <row r="132" spans="1:2">
      <c r="A132" t="s">
        <v>318</v>
      </c>
      <c r="B132">
        <v>131</v>
      </c>
    </row>
    <row r="133" spans="1:2">
      <c r="A133" t="s">
        <v>319</v>
      </c>
      <c r="B133">
        <v>132</v>
      </c>
    </row>
    <row r="134" spans="1:2">
      <c r="A134" t="s">
        <v>322</v>
      </c>
      <c r="B134">
        <v>133</v>
      </c>
    </row>
    <row r="135" spans="1:2">
      <c r="A135" t="s">
        <v>323</v>
      </c>
      <c r="B135">
        <v>134</v>
      </c>
    </row>
    <row r="136" spans="1:2">
      <c r="A136" t="s">
        <v>287</v>
      </c>
      <c r="B136">
        <v>135</v>
      </c>
    </row>
    <row r="137" spans="1:2">
      <c r="A137" t="s">
        <v>324</v>
      </c>
      <c r="B137">
        <v>136</v>
      </c>
    </row>
    <row r="138" spans="1:2">
      <c r="A138" t="s">
        <v>304</v>
      </c>
      <c r="B138">
        <v>137</v>
      </c>
    </row>
    <row r="139" spans="1:2">
      <c r="A139" t="s">
        <v>325</v>
      </c>
      <c r="B139">
        <v>138</v>
      </c>
    </row>
    <row r="140" spans="1:2">
      <c r="A140" t="s">
        <v>326</v>
      </c>
      <c r="B140">
        <v>139</v>
      </c>
    </row>
    <row r="141" spans="1:2">
      <c r="A141" t="s">
        <v>327</v>
      </c>
      <c r="B141">
        <v>140</v>
      </c>
    </row>
    <row r="142" spans="1:2">
      <c r="A142" t="s">
        <v>120</v>
      </c>
      <c r="B142">
        <v>141</v>
      </c>
    </row>
    <row r="143" spans="1:2">
      <c r="A143" t="s">
        <v>329</v>
      </c>
      <c r="B143">
        <v>142</v>
      </c>
    </row>
    <row r="144" spans="1:2">
      <c r="A144" t="s">
        <v>330</v>
      </c>
      <c r="B144">
        <v>143</v>
      </c>
    </row>
    <row r="145" spans="1:2">
      <c r="A145" t="s">
        <v>329</v>
      </c>
      <c r="B145">
        <v>144</v>
      </c>
    </row>
    <row r="146" spans="1:2">
      <c r="A146" t="s">
        <v>330</v>
      </c>
      <c r="B146">
        <v>145</v>
      </c>
    </row>
    <row r="147" spans="1:2">
      <c r="A147" t="s">
        <v>331</v>
      </c>
      <c r="B147">
        <v>146</v>
      </c>
    </row>
    <row r="148" spans="1:2">
      <c r="A148" t="s">
        <v>332</v>
      </c>
      <c r="B148">
        <v>147</v>
      </c>
    </row>
    <row r="149" spans="1:2">
      <c r="A149" t="s">
        <v>333</v>
      </c>
      <c r="B149">
        <v>148</v>
      </c>
    </row>
    <row r="150" spans="1:2">
      <c r="A150" t="s">
        <v>334</v>
      </c>
      <c r="B150">
        <v>149</v>
      </c>
    </row>
    <row r="151" spans="1:2">
      <c r="A151" t="s">
        <v>292</v>
      </c>
      <c r="B151">
        <v>150</v>
      </c>
    </row>
    <row r="152" spans="1:2">
      <c r="A152" t="s">
        <v>305</v>
      </c>
      <c r="B152">
        <v>151</v>
      </c>
    </row>
    <row r="153" spans="1:2">
      <c r="A153" t="s">
        <v>335</v>
      </c>
      <c r="B153">
        <v>152</v>
      </c>
    </row>
    <row r="154" spans="1:2">
      <c r="A154" t="s">
        <v>457</v>
      </c>
      <c r="B154">
        <v>153</v>
      </c>
    </row>
    <row r="155" spans="1:2">
      <c r="A155" t="s">
        <v>459</v>
      </c>
      <c r="B155">
        <v>154</v>
      </c>
    </row>
    <row r="156" spans="1:2">
      <c r="A156" t="s">
        <v>491</v>
      </c>
      <c r="B156">
        <v>155</v>
      </c>
    </row>
    <row r="157" spans="1:2">
      <c r="A157" t="s">
        <v>460</v>
      </c>
      <c r="B157">
        <v>156</v>
      </c>
    </row>
    <row r="158" spans="1:2">
      <c r="A158" t="s">
        <v>461</v>
      </c>
      <c r="B158">
        <v>157</v>
      </c>
    </row>
    <row r="159" spans="1:2">
      <c r="A159" t="s">
        <v>462</v>
      </c>
      <c r="B159">
        <v>158</v>
      </c>
    </row>
    <row r="160" spans="1:2">
      <c r="A160" t="s">
        <v>463</v>
      </c>
      <c r="B160">
        <v>159</v>
      </c>
    </row>
    <row r="161" spans="1:2">
      <c r="A161" t="s">
        <v>464</v>
      </c>
      <c r="B161">
        <v>160</v>
      </c>
    </row>
    <row r="162" spans="1:2">
      <c r="A162" t="s">
        <v>465</v>
      </c>
      <c r="B162">
        <v>161</v>
      </c>
    </row>
    <row r="163" spans="1:2">
      <c r="A163" t="s">
        <v>466</v>
      </c>
      <c r="B163">
        <v>162</v>
      </c>
    </row>
    <row r="164" spans="1:2">
      <c r="A164" t="s">
        <v>467</v>
      </c>
      <c r="B164">
        <v>163</v>
      </c>
    </row>
    <row r="165" spans="1:2">
      <c r="A165" t="s">
        <v>468</v>
      </c>
      <c r="B165">
        <v>164</v>
      </c>
    </row>
    <row r="166" spans="1:2">
      <c r="A166" t="s">
        <v>336</v>
      </c>
      <c r="B166">
        <v>165</v>
      </c>
    </row>
    <row r="167" spans="1:2">
      <c r="A167" t="s">
        <v>474</v>
      </c>
      <c r="B167">
        <v>166</v>
      </c>
    </row>
    <row r="168" spans="1:2">
      <c r="A168" t="s">
        <v>475</v>
      </c>
      <c r="B168">
        <v>167</v>
      </c>
    </row>
    <row r="169" spans="1:2">
      <c r="A169" t="s">
        <v>476</v>
      </c>
      <c r="B169">
        <v>168</v>
      </c>
    </row>
    <row r="170" spans="1:2">
      <c r="A170" t="s">
        <v>477</v>
      </c>
      <c r="B170">
        <v>169</v>
      </c>
    </row>
    <row r="171" spans="1:2">
      <c r="A171" t="s">
        <v>478</v>
      </c>
      <c r="B171">
        <v>170</v>
      </c>
    </row>
    <row r="172" spans="1:2">
      <c r="A172" t="s">
        <v>292</v>
      </c>
      <c r="B172">
        <v>171</v>
      </c>
    </row>
    <row r="173" spans="1:2">
      <c r="A173" t="s">
        <v>338</v>
      </c>
      <c r="B173">
        <v>172</v>
      </c>
    </row>
    <row r="174" spans="1:2">
      <c r="A174" t="s">
        <v>339</v>
      </c>
      <c r="B174">
        <v>173</v>
      </c>
    </row>
    <row r="175" spans="1:2">
      <c r="A175" t="s">
        <v>340</v>
      </c>
      <c r="B175">
        <v>174</v>
      </c>
    </row>
    <row r="176" spans="1:2">
      <c r="A176" t="s">
        <v>341</v>
      </c>
      <c r="B176">
        <v>175</v>
      </c>
    </row>
    <row r="177" spans="1:2">
      <c r="A177" t="s">
        <v>342</v>
      </c>
      <c r="B177">
        <v>176</v>
      </c>
    </row>
    <row r="178" spans="1:2">
      <c r="A178" t="s">
        <v>344</v>
      </c>
      <c r="B178">
        <v>177</v>
      </c>
    </row>
    <row r="179" spans="1:2">
      <c r="A179" t="s">
        <v>345</v>
      </c>
      <c r="B179">
        <v>178</v>
      </c>
    </row>
    <row r="180" spans="1:2">
      <c r="A180" t="s">
        <v>346</v>
      </c>
      <c r="B180">
        <v>179</v>
      </c>
    </row>
    <row r="181" spans="1:2">
      <c r="A181" t="s">
        <v>347</v>
      </c>
      <c r="B181">
        <v>180</v>
      </c>
    </row>
    <row r="182" spans="1:2">
      <c r="A182" t="s">
        <v>348</v>
      </c>
      <c r="B182">
        <v>181</v>
      </c>
    </row>
    <row r="183" spans="1:2">
      <c r="A183" t="s">
        <v>349</v>
      </c>
      <c r="B183">
        <v>182</v>
      </c>
    </row>
    <row r="184" spans="1:2">
      <c r="A184" t="s">
        <v>350</v>
      </c>
      <c r="B184">
        <v>183</v>
      </c>
    </row>
    <row r="185" spans="1:2">
      <c r="A185" t="s">
        <v>351</v>
      </c>
      <c r="B185">
        <v>184</v>
      </c>
    </row>
    <row r="186" spans="1:2">
      <c r="A186" t="s">
        <v>352</v>
      </c>
      <c r="B186">
        <v>185</v>
      </c>
    </row>
    <row r="187" spans="1:2">
      <c r="A187" t="s">
        <v>353</v>
      </c>
      <c r="B187">
        <v>186</v>
      </c>
    </row>
    <row r="188" spans="1:2">
      <c r="A188" t="s">
        <v>354</v>
      </c>
      <c r="B188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Data_TonDauKy</vt:lpstr>
      <vt:lpstr>DataPhieuNhap</vt:lpstr>
      <vt:lpstr>Sheet11</vt:lpstr>
      <vt:lpstr>nguon_cungcap</vt:lpstr>
      <vt:lpstr>donvitinh</vt:lpstr>
      <vt:lpstr>sanpham_loai</vt:lpstr>
      <vt:lpstr>sanpham_nhom</vt:lpstr>
      <vt:lpstr>Imp_SanPham</vt:lpstr>
      <vt:lpstr>SanPham_ref</vt:lpstr>
      <vt:lpstr>Imp_SanPhamNhomLoai</vt:lpstr>
      <vt:lpstr>Imp_PhieuNhap</vt:lpstr>
      <vt:lpstr>Imp_PhieuNhapChiTiet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2018-10-03T01:31:56Z</dcterms:created>
  <dcterms:modified xsi:type="dcterms:W3CDTF">2018-10-03T04:57:59Z</dcterms:modified>
</cp:coreProperties>
</file>