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kellygkemnitz\development\pyinsurance\data\"/>
    </mc:Choice>
  </mc:AlternateContent>
  <xr:revisionPtr revIDLastSave="0" documentId="13_ncr:1_{A0A2D413-BC19-4EA2-AFB1-BF6CA7C27438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<sst xmlns="http://schemas.openxmlformats.org/spreadsheetml/2006/main" count="25" uniqueCount="10">
  <si>
    <t>DATE</t>
  </si>
  <si>
    <t>2020 TOYOTA TACOMA</t>
  </si>
  <si>
    <t>2017 HYUNDAI SONATA</t>
  </si>
  <si>
    <t>TOTAL</t>
  </si>
  <si>
    <t>2012 CHEVY CRUZE</t>
  </si>
  <si>
    <t>2016 TOYOTA COROLLA</t>
  </si>
  <si>
    <t>2003 HONDA ACCORD</t>
  </si>
  <si>
    <t>INSURER</t>
  </si>
  <si>
    <t>ALLSTATE</t>
  </si>
  <si>
    <t>NATIONAL GENERAL/PROGRESSIVE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</si>
</sst>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DA2EE-4802-489F-A912-CD97078C8579}" name="Table1" displayName="Table1" ref="A1:H18" totalsRowShown="0">
  <autoFilter ref="A1:H18" xr:uid="{453DA2EE-4802-489F-A912-CD97078C8579}"/>
  <tableColumns count="8">
    <tableColumn id="1" xr3:uid="{4986CDE1-13A6-4F85-9C42-25527BB35BE1}" name="DATE"/>
    <tableColumn id="7" xr3:uid="{603466A6-6B75-4A1F-B5EA-DD68F826F3BB}" name="INSURER" dataDxfId="5"/>
    <tableColumn id="3" xr3:uid="{91EDD428-A3FF-4829-B427-8FBED40B39AC}" name="2017 HYUNDAI SONATA" dataDxfId="4" dataCellStyle="Currency"/>
    <tableColumn id="2" xr3:uid="{09B35F01-18D2-43F7-9036-EE331ACA1268}" name="2020 TOYOTA TACOMA" dataCellStyle="Currency"/>
    <tableColumn id="5" xr3:uid="{17FB9D2F-364F-4E1B-96B0-40AE62A6E3C5}" name="2012 CHEVY CRUZE" dataDxfId="3" dataCellStyle="Currency"/>
    <tableColumn id="6" xr3:uid="{6ED43F2E-314B-4B4B-9E1B-F8962CBC55F6}" name="2016 TOYOTA COROLLA" dataDxfId="2" dataCellStyle="Currency"/>
    <tableColumn id="8" xr3:uid="{DA1488AE-9F9D-4937-84C7-48561583A30A}" name="2003 HONDA ACCORD" dataDxfId="1" dataCellStyle="Currency"/>
    <tableColumn id="4" xr3:uid="{AB880447-78F4-4A06-B070-C09C732799AE}" name="TOTAL" dataDxfId="0" dataCellStyle="Currency">
      <calculatedColumnFormula>SUM(Table1[[#This Row],[2017 HYUNDAI SONATA]:[2003 HONDA ACCORD]])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D27" sqref="D27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23.85546875" customWidth="1"/>
    <col min="4" max="4" width="23.28515625" customWidth="1"/>
    <col min="5" max="5" width="20" bestFit="1" customWidth="1"/>
    <col min="6" max="8" width="23.85546875" customWidth="1"/>
    <col min="9" max="9" width="10.5703125" bestFit="1" customWidth="1"/>
  </cols>
  <sheetData>
    <row r="1" spans="1:8" x14ac:dyDescent="0.25">
      <c r="A1" t="s">
        <v>0</v>
      </c>
      <c r="B1" t="s">
        <v>7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3</v>
      </c>
    </row>
    <row r="2" spans="1:8" x14ac:dyDescent="0.25">
      <c r="A2" s="1">
        <v>44104</v>
      </c>
      <c r="B2" s="1" t="s">
        <v>8</v>
      </c>
      <c r="C2" s="2">
        <v>427.44</v>
      </c>
      <c r="D2" s="2">
        <v>507.37</v>
      </c>
      <c r="E2" s="2"/>
      <c r="F2" s="2"/>
      <c r="G2" s="2"/>
      <c r="H2" s="2">
        <f>SUM(Table1[[#This Row],[2017 HYUNDAI SONATA]:[2003 HONDA ACCORD]])</f>
        <v>934.81</v>
      </c>
    </row>
    <row r="3" spans="1:8" x14ac:dyDescent="0.25">
      <c r="A3" s="1">
        <v>44288</v>
      </c>
      <c r="B3" s="1" t="s">
        <v>8</v>
      </c>
      <c r="C3" s="2">
        <v>471.24</v>
      </c>
      <c r="D3" s="2">
        <v>569.14</v>
      </c>
      <c r="E3" s="2"/>
      <c r="F3" s="2"/>
      <c r="G3" s="2"/>
      <c r="H3" s="2">
        <f>SUM(Table1[[#This Row],[2017 HYUNDAI SONATA]:[2003 HONDA ACCORD]])</f>
        <v>1040.3800000000001</v>
      </c>
    </row>
    <row r="4" spans="1:8" x14ac:dyDescent="0.25">
      <c r="A4" s="1">
        <v>44317</v>
      </c>
      <c r="B4" s="1" t="s">
        <v>8</v>
      </c>
      <c r="C4" s="2">
        <v>515.87</v>
      </c>
      <c r="D4" s="2">
        <v>609.99</v>
      </c>
      <c r="E4" s="2">
        <v>345.9</v>
      </c>
      <c r="F4" s="2"/>
      <c r="G4" s="2"/>
      <c r="H4" s="2">
        <f>SUM(Table1[[#This Row],[2017 HYUNDAI SONATA]:[2003 HONDA ACCORD]])</f>
        <v>1471.7600000000002</v>
      </c>
    </row>
    <row r="5" spans="1:8" x14ac:dyDescent="0.25">
      <c r="A5" s="1">
        <v>44474</v>
      </c>
      <c r="B5" s="1" t="s">
        <v>8</v>
      </c>
      <c r="C5" s="2">
        <v>515.87</v>
      </c>
      <c r="D5" s="2">
        <v>611.96</v>
      </c>
      <c r="E5" s="2">
        <v>345.9</v>
      </c>
      <c r="F5" s="2"/>
      <c r="G5" s="2"/>
      <c r="H5" s="2">
        <f>SUM(Table1[[#This Row],[2017 HYUNDAI SONATA]:[2003 HONDA ACCORD]])</f>
        <v>1473.73</v>
      </c>
    </row>
    <row r="6" spans="1:8" x14ac:dyDescent="0.25">
      <c r="A6" s="1">
        <v>44624</v>
      </c>
      <c r="B6" s="1" t="s">
        <v>8</v>
      </c>
      <c r="C6" s="2">
        <v>688.08</v>
      </c>
      <c r="D6" s="2">
        <v>741.65</v>
      </c>
      <c r="E6" s="2">
        <v>479.8</v>
      </c>
      <c r="F6" s="2"/>
      <c r="G6" s="2"/>
      <c r="H6" s="2">
        <f>SUM(Table1[[#This Row],[2017 HYUNDAI SONATA]:[2003 HONDA ACCORD]])</f>
        <v>1909.53</v>
      </c>
    </row>
    <row r="7" spans="1:8" x14ac:dyDescent="0.25">
      <c r="A7" s="1">
        <v>44630</v>
      </c>
      <c r="B7" s="1" t="s">
        <v>8</v>
      </c>
      <c r="C7" s="2">
        <v>677.24</v>
      </c>
      <c r="D7" s="2">
        <v>732.67</v>
      </c>
      <c r="E7" s="2">
        <v>472</v>
      </c>
      <c r="F7" s="2"/>
      <c r="G7" s="2"/>
      <c r="H7" s="2">
        <f>SUM(Table1[[#This Row],[2017 HYUNDAI SONATA]:[2003 HONDA ACCORD]])</f>
        <v>1881.9099999999999</v>
      </c>
    </row>
    <row r="8" spans="1:8" x14ac:dyDescent="0.25">
      <c r="A8" s="1">
        <v>44653</v>
      </c>
      <c r="B8" s="1" t="s">
        <v>8</v>
      </c>
      <c r="C8" s="2">
        <v>820.45</v>
      </c>
      <c r="D8" s="2">
        <v>918.97</v>
      </c>
      <c r="E8" s="2">
        <v>580.55999999999995</v>
      </c>
      <c r="F8" s="2"/>
      <c r="G8" s="2"/>
      <c r="H8" s="2">
        <f>SUM(Table1[[#This Row],[2017 HYUNDAI SONATA]:[2003 HONDA ACCORD]])</f>
        <v>2319.98</v>
      </c>
    </row>
    <row r="9" spans="1:8" x14ac:dyDescent="0.25">
      <c r="A9" s="1">
        <v>44840</v>
      </c>
      <c r="B9" s="1" t="s">
        <v>8</v>
      </c>
      <c r="C9" s="2">
        <v>1020.97</v>
      </c>
      <c r="D9" s="2">
        <v>1112.75</v>
      </c>
      <c r="E9" s="2">
        <v>758.72</v>
      </c>
      <c r="F9" s="2"/>
      <c r="G9" s="2"/>
      <c r="H9" s="2">
        <f>SUM(Table1[[#This Row],[2017 HYUNDAI SONATA]:[2003 HONDA ACCORD]])</f>
        <v>2892.4400000000005</v>
      </c>
    </row>
    <row r="10" spans="1:8" x14ac:dyDescent="0.25">
      <c r="A10" s="1">
        <v>44863</v>
      </c>
      <c r="B10" s="1" t="s">
        <v>8</v>
      </c>
      <c r="C10" s="2">
        <v>1105.8699999999999</v>
      </c>
      <c r="D10" s="2">
        <v>1184.27</v>
      </c>
      <c r="E10" s="2"/>
      <c r="F10" s="2"/>
      <c r="G10" s="2"/>
      <c r="H10" s="2">
        <f>SUM(Table1[[#This Row],[2017 HYUNDAI SONATA]:[2003 HONDA ACCORD]])</f>
        <v>2290.14</v>
      </c>
    </row>
    <row r="11" spans="1:8" x14ac:dyDescent="0.25">
      <c r="A11" s="1">
        <v>44944</v>
      </c>
      <c r="B11" s="1" t="s">
        <v>8</v>
      </c>
      <c r="C11" s="2">
        <v>828.38</v>
      </c>
      <c r="D11" s="2">
        <v>929.1</v>
      </c>
      <c r="E11" s="2"/>
      <c r="F11" s="2">
        <v>692.67</v>
      </c>
      <c r="G11" s="2"/>
      <c r="H11" s="2">
        <f>SUM(Table1[[#This Row],[2017 HYUNDAI SONATA]:[2003 HONDA ACCORD]])</f>
        <v>2450.15</v>
      </c>
    </row>
    <row r="12" spans="1:8" x14ac:dyDescent="0.25">
      <c r="A12" s="1">
        <v>45020</v>
      </c>
      <c r="B12" s="1" t="s">
        <v>8</v>
      </c>
      <c r="C12" s="2">
        <v>982.56</v>
      </c>
      <c r="D12" s="2">
        <v>1127.5899999999999</v>
      </c>
      <c r="E12" s="2"/>
      <c r="F12" s="2">
        <v>821.15</v>
      </c>
      <c r="G12" s="2"/>
      <c r="H12" s="2">
        <f>SUM(Table1[[#This Row],[2017 HYUNDAI SONATA]:[2003 HONDA ACCORD]])</f>
        <v>2931.2999999999997</v>
      </c>
    </row>
    <row r="13" spans="1:8" x14ac:dyDescent="0.25">
      <c r="A13" s="1">
        <v>45163</v>
      </c>
      <c r="B13" s="1" t="s">
        <v>8</v>
      </c>
      <c r="C13" s="2">
        <v>845.89</v>
      </c>
      <c r="D13" s="2">
        <v>989.83</v>
      </c>
      <c r="E13" s="2"/>
      <c r="F13" s="2"/>
      <c r="G13" s="2">
        <v>728.36</v>
      </c>
      <c r="H13" s="2">
        <f>SUM(Table1[[#This Row],[2017 HYUNDAI SONATA]:[2003 HONDA ACCORD]])</f>
        <v>2564.08</v>
      </c>
    </row>
    <row r="14" spans="1:8" x14ac:dyDescent="0.25">
      <c r="A14" s="1">
        <v>45176</v>
      </c>
      <c r="B14" s="1" t="s">
        <v>8</v>
      </c>
      <c r="C14" s="2">
        <v>801.27</v>
      </c>
      <c r="D14" s="2">
        <v>940.32</v>
      </c>
      <c r="E14" s="2"/>
      <c r="F14" s="2"/>
      <c r="G14" s="2">
        <v>690.92</v>
      </c>
      <c r="H14" s="2">
        <f>SUM(Table1[[#This Row],[2017 HYUNDAI SONATA]:[2003 HONDA ACCORD]])</f>
        <v>2432.5100000000002</v>
      </c>
    </row>
    <row r="15" spans="1:8" x14ac:dyDescent="0.25">
      <c r="A15" s="1">
        <v>45203</v>
      </c>
      <c r="B15" s="1" t="s">
        <v>8</v>
      </c>
      <c r="C15" s="2">
        <v>1281.3599999999999</v>
      </c>
      <c r="D15" s="2">
        <v>1416.3</v>
      </c>
      <c r="E15" s="2"/>
      <c r="F15" s="2"/>
      <c r="G15" s="2">
        <v>1134.8900000000001</v>
      </c>
      <c r="H15" s="2">
        <f>SUM(Table1[[#This Row],[2017 HYUNDAI SONATA]:[2003 HONDA ACCORD]])</f>
        <v>3832.55</v>
      </c>
    </row>
    <row r="16" spans="1:8" x14ac:dyDescent="0.25">
      <c r="A16" s="1">
        <v>45385</v>
      </c>
      <c r="B16" s="1" t="s">
        <v>8</v>
      </c>
      <c r="C16" s="2">
        <v>1375.65</v>
      </c>
      <c r="D16" s="2">
        <v>1417.5</v>
      </c>
      <c r="E16" s="2"/>
      <c r="F16" s="2"/>
      <c r="G16" s="2">
        <v>1132.26</v>
      </c>
      <c r="H16" s="2">
        <f>SUM(Table1[[#This Row],[2017 HYUNDAI SONATA]:[2003 HONDA ACCORD]])</f>
        <v>3925.41</v>
      </c>
    </row>
    <row r="17" spans="1:8" x14ac:dyDescent="0.25">
      <c r="A17" s="1">
        <v>45568</v>
      </c>
      <c r="B17" s="1" t="s">
        <v>8</v>
      </c>
      <c r="C17" s="2">
        <v>1723.15</v>
      </c>
      <c r="D17" s="2">
        <v>1459.58</v>
      </c>
      <c r="E17" s="2"/>
      <c r="F17" s="2"/>
      <c r="G17" s="2">
        <v>1291.99</v>
      </c>
      <c r="H17" s="2">
        <f>SUM(Table1[[#This Row],[2017 HYUNDAI SONATA]:[2003 HONDA ACCORD]])</f>
        <v>4474.72</v>
      </c>
    </row>
    <row r="18" spans="1:8" x14ac:dyDescent="0.25">
      <c r="A18" s="1">
        <v>45575</v>
      </c>
      <c r="B18" s="1" t="s">
        <v>9</v>
      </c>
      <c r="C18" s="2">
        <v>1006.3</v>
      </c>
      <c r="D18" s="2">
        <v>1270.06</v>
      </c>
      <c r="E18" s="2"/>
      <c r="F18" s="2"/>
      <c r="G18" s="2">
        <v>1711</v>
      </c>
      <c r="H18" s="2">
        <f>SUM(Table1[[#This Row],[2017 HYUNDAI SONATA]:[2003 HONDA ACCORD]])</f>
        <v>3987.3599999999997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Kemnitz</dc:creator>
  <cp:lastModifiedBy>Kelly Kemnitz</cp:lastModifiedBy>
  <dcterms:created xsi:type="dcterms:W3CDTF">2015-06-05T18:17:20Z</dcterms:created>
  <dcterms:modified xsi:type="dcterms:W3CDTF">2024-10-16T14:20:53Z</dcterms:modified>
</cp:coreProperties>
</file>